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2022\KAČAR\PZI\"/>
    </mc:Choice>
  </mc:AlternateContent>
  <xr:revisionPtr revIDLastSave="0" documentId="13_ncr:1_{D4276997-502E-4762-B86D-8D37BF10959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4 - SPLOŠNI PODATKI" sheetId="1" r:id="rId1"/>
  </sheets>
  <externalReferences>
    <externalReference r:id="rId2"/>
  </externalReferences>
  <definedNames>
    <definedName name="CC_SI_DGP">'[1]BAZA PODATKOV'!$A$190:$A$203</definedName>
    <definedName name="CC_SI_GIO">'[1]BAZA PODATKOV'!$A$152:$A$187</definedName>
    <definedName name="CC_SI_S">'[1]BAZA PODATKOV'!$A$116:$A$149</definedName>
    <definedName name="DANE">'[1]BAZA PODATKOV'!$A$105:$A$107</definedName>
    <definedName name="Direkcija_RS_za_vode">'[1]BAZA PODATKOV'!#REF!</definedName>
    <definedName name="Elektro">'[1]BAZA PODATKOV'!#REF!</definedName>
    <definedName name="IZKAZI">'[1]BAZA PODATKOV'!$A$42:$A$46</definedName>
    <definedName name="KO_FEKALNE_VODE">'[1]BAZA PODATKOV'!$A$56:$A$60</definedName>
    <definedName name="KO_MESTO_PRIKLJUCITVE">'[1]BAZA PODATKOV'!$A$75:$A$77</definedName>
    <definedName name="KO_METEORNE_VODE">'[1]BAZA PODATKOV'!$A$63:$A$68</definedName>
    <definedName name="KO_SPLOSNO">'[1]BAZA PODATKOV'!$A$49:$A$53</definedName>
    <definedName name="NACRTI">'[1]BAZA PODATKOV'!$A$19:$A$39</definedName>
    <definedName name="_xlnm.Print_Area" localSheetId="0">'4 - SPLOŠNI PODATKI'!$A$1:$F$218</definedName>
    <definedName name="Tabelca">#REF!</definedName>
    <definedName name="VRSTA_GRADNJE">'[1]BAZA PODATKOV'!$A$85:$A$90</definedName>
    <definedName name="ZAHTEVNOST">'[1]BAZA PODATKOV'!$A$93:$A$97</definedName>
    <definedName name="Zavod_RS_za_varstvo_narave">'[1]BAZA PODATKOV'!#REF!</definedName>
    <definedName name="Zavod_za_gozdove_Slovenije">'[1]BAZA PODATKOV'!#REF!</definedName>
    <definedName name="ZVKDS">'[1]BAZA PODATKOV'!#REF!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36" i="1" l="1"/>
  <c r="C136" i="1"/>
  <c r="E136" i="1"/>
  <c r="F136" i="1"/>
  <c r="A152" i="1"/>
  <c r="C152" i="1"/>
  <c r="E152" i="1"/>
  <c r="F152" i="1"/>
  <c r="A161" i="1"/>
  <c r="C161" i="1"/>
  <c r="E161" i="1"/>
  <c r="F161" i="1"/>
</calcChain>
</file>

<file path=xl/sharedStrings.xml><?xml version="1.0" encoding="utf-8"?>
<sst xmlns="http://schemas.openxmlformats.org/spreadsheetml/2006/main" count="302" uniqueCount="196">
  <si>
    <t>opis zmogljivosti, kapacitete, dimenzij, karakteristik objekta, če niso podane drugje</t>
  </si>
  <si>
    <t>ZNAČILNOSTI ZA DRUGE GRADBENE POSEGE</t>
  </si>
  <si>
    <t>uporaba evrokodov ali drugih pravil v zvezi z zagotavljanjem mehanske odpornosti in stabilnosti pri projektiranju</t>
  </si>
  <si>
    <t>klasifikacija po CC-SI</t>
  </si>
  <si>
    <t>objekt z vplivi na okolje</t>
  </si>
  <si>
    <t>požarno zahteven objekt</t>
  </si>
  <si>
    <t xml:space="preserve">zahtevnost objekta
</t>
  </si>
  <si>
    <t>vrsta gradnje</t>
  </si>
  <si>
    <t>katastrska občina</t>
  </si>
  <si>
    <t>parcelna številka</t>
  </si>
  <si>
    <t>V opisu objekta se navedejo podatki, pomembni za presojo mnenjedajalcev in upravnega organa.</t>
  </si>
  <si>
    <t>kratek opis objekta</t>
  </si>
  <si>
    <t>imenovanje objekta</t>
  </si>
  <si>
    <t>OSNOVNI PODATKI O OBJEKTIH</t>
  </si>
  <si>
    <t>OBJEKT 3 - DRUG GRADBENI POSEG</t>
  </si>
  <si>
    <t>ZNAČILNOSTI ZA GRADBENO INŽENIRSKE OBJEKTE</t>
  </si>
  <si>
    <t>OBJEKT 2 - GRADBENO INŽENIRSKI OBJEKT</t>
  </si>
  <si>
    <t>drug podatki zahtevani v PA</t>
  </si>
  <si>
    <t>Fasada</t>
  </si>
  <si>
    <t>Naklon (v stopinjah)</t>
  </si>
  <si>
    <t>Oblika strehe</t>
  </si>
  <si>
    <t>število parkirnih mest</t>
  </si>
  <si>
    <t>Število ležišč</t>
  </si>
  <si>
    <t>Etažnost</t>
  </si>
  <si>
    <t>Število stanovanjskih enot (stavbe)</t>
  </si>
  <si>
    <t>Samo v DGD</t>
  </si>
  <si>
    <t>ZNAČILNOSTI ZA STAVBE PO DOLOČILIH PROSTORSKIH AKTOV</t>
  </si>
  <si>
    <t>Bruto prostornina (stavbe)</t>
  </si>
  <si>
    <t>Bruto tlorisna površina (stavbe)</t>
  </si>
  <si>
    <t>Uporabna površina za stanovanja in poslovne dejavnosti (stavbe)</t>
  </si>
  <si>
    <t>Zazidana površina (m2)</t>
  </si>
  <si>
    <t>Samo v IZP, DGD in PID</t>
  </si>
  <si>
    <t>POVRŠINE IN PROSTORNINA</t>
  </si>
  <si>
    <t>višina (največja razdalja od kote tlaka najnižje etaže do vrha stavbe do najvišje višinske kote)</t>
  </si>
  <si>
    <t>najnižja višinska kota - kota tlaka najnižje etaže (n. v.)</t>
  </si>
  <si>
    <t>višinska kota pritličja (n. v.)</t>
  </si>
  <si>
    <t>najvišja višinska kota  (n. v.)</t>
  </si>
  <si>
    <t>zunanje mere na stiku z zemljiščem (maksimalna širina x dolžina, premer ali podobno)</t>
  </si>
  <si>
    <t>VELIKOST STAVBE</t>
  </si>
  <si>
    <t xml:space="preserve"> delež</t>
  </si>
  <si>
    <t>Samo v DGD, ne kadar gre samo za rekonstrukcijo</t>
  </si>
  <si>
    <t>KLASIFIKACIJA POSAMEZNIH DELOV OBJEKTA 
in delež v skupni uporabni površini, za najmanj 75 % vseh površin:</t>
  </si>
  <si>
    <t>zaščita pred hrupom v stavbah</t>
  </si>
  <si>
    <t>učinkovita raba energije</t>
  </si>
  <si>
    <t>zaščita pred delovanjem strele</t>
  </si>
  <si>
    <t>nizkonapetostne električne inštalacije</t>
  </si>
  <si>
    <t>požarna varnost v stavbah</t>
  </si>
  <si>
    <t>Samo v PZI, navede se ali so bile pri projektiranju uporabljene tehničnie smernice oziroma  zadnje stanje gradbene tehnike</t>
  </si>
  <si>
    <t>NAVEDBA PODLAGE ZA PROJEKTIRANJE</t>
  </si>
  <si>
    <t>ZNAČILNOSTI ZA STAVBE</t>
  </si>
  <si>
    <t>OBJEKT 1 - STAVBA</t>
  </si>
  <si>
    <t>Podatki se vpisujejo za vsak objekt posebej, pri čemer se uporabi ustrezno predlogo glede na vrsto objekta. 
(stavbe, inženirski objekti, priključki, ureditve)</t>
  </si>
  <si>
    <t>PODATKI O POSAMEZNIH OBJEKTIH</t>
  </si>
  <si>
    <t>IZDAJANJE PROJEKTNIH POGOJEV Z VIDIKA 
VARSTVA IZVAJANJA METEOROLOŠKE DEJAVNOSTI</t>
  </si>
  <si>
    <t>METEOROLOŠKA DEJAVNOST</t>
  </si>
  <si>
    <t>MNENJE ZA GRADNJO NEKATERIH OBJEKTOV Z VIDIKA 
UPOŠTEVANJA OBRAMBNIH POTREB</t>
  </si>
  <si>
    <t>OBRAMBA</t>
  </si>
  <si>
    <t>MNENJE ZA GRADNJO OBJEKTA POD VETERINARSKIM NADZOROM</t>
  </si>
  <si>
    <t>VETERINA</t>
  </si>
  <si>
    <t>MNENJE ZA GRADNJO ALI REKONSTRUKCIJO VELIKEGA OBRATA 
KMETIJSKEGA GOSPODARSTVA</t>
  </si>
  <si>
    <t>KMETIJSKO GOSPODARSTVO</t>
  </si>
  <si>
    <t>MNENJE H GRADNJAM, KI VPLIVAJO NA SEVALNO VARNOST</t>
  </si>
  <si>
    <t xml:space="preserve">SEVALNA VARNOST </t>
  </si>
  <si>
    <t>MNENJE H GRADNJAM, KI VPLIVAJO NA JEDRSKO VARNOST</t>
  </si>
  <si>
    <t xml:space="preserve">JEDRSKA VARNOST </t>
  </si>
  <si>
    <t>DRUGA MNENJA</t>
  </si>
  <si>
    <t>MNENJE ALI SOGLASJE ZA PRIKLJUČITEV</t>
  </si>
  <si>
    <t>DOSTOP</t>
  </si>
  <si>
    <t>METEORNE VODE</t>
  </si>
  <si>
    <t>FEKALNE VODE</t>
  </si>
  <si>
    <t>TOPLOVOD</t>
  </si>
  <si>
    <t>PLIN</t>
  </si>
  <si>
    <t>ELEKTRIKA</t>
  </si>
  <si>
    <t>VODOVOD</t>
  </si>
  <si>
    <t>PRIKLJUČEVANJE NA INFRASTRUKTURO</t>
  </si>
  <si>
    <t>MNENJE ZA GRADNJO Z VIDIKA VAROVANJA ŽIČNIC</t>
  </si>
  <si>
    <t>OBJEKT V VAROVALNEM PASU ŽIČNIŠKE NAPRAVE</t>
  </si>
  <si>
    <t>MNENJE ZA GRADNJO V MEJAH RUDNIŠKEGA PROSTORA</t>
  </si>
  <si>
    <t>OBJEKT V MEJAH RUDNIŠKEGA PROSTORA</t>
  </si>
  <si>
    <t>MNENJE ZA GRADNJO ALI OBNOVO OBJEKTOV PRISTANIŠKE INFRASTRUKTURE ALI OBJEKTOV, KI LAHKO VPLIVAJO NA VARNOST PLOVBE NA OBALI ALI V MORJU</t>
  </si>
  <si>
    <t>VARNOST PLOVBE</t>
  </si>
  <si>
    <t>MNENJE ZA GRADNJO Z VIDIKA VAROVANJA LETALIŠČ</t>
  </si>
  <si>
    <t>LETALIŠČA</t>
  </si>
  <si>
    <t>MNENJE ZA GRADNJO Z VIDIKA VAROVANJA ŽELEZNIC</t>
  </si>
  <si>
    <t>ŽELEZNICE</t>
  </si>
  <si>
    <t>MNENJE ZA GRADNJO Z VIDIKA VAROVANJA JAVNIH CEST</t>
  </si>
  <si>
    <t>JAVNE CESTE</t>
  </si>
  <si>
    <t>MNENJE</t>
  </si>
  <si>
    <t>KABELSKA TV</t>
  </si>
  <si>
    <t>TELEFONIJA</t>
  </si>
  <si>
    <t>MNENJE Z VIDIKA VAROVANJA ENERGETSKIH SISTEMOV</t>
  </si>
  <si>
    <t>VAROVALNI PASOVI INFRASTRUKTURE</t>
  </si>
  <si>
    <t>MNENJE ZA GRADNJO OBJEKTOV V PROSTI CONI CARINSKEGA OBMOČJA UNIJE</t>
  </si>
  <si>
    <t>CARINA</t>
  </si>
  <si>
    <t>MNENJE ZA GRADNJO NA OBMOČJU MEJNEGA PREHODA</t>
  </si>
  <si>
    <t>OBMOČJE MEJNEGA PREHODA</t>
  </si>
  <si>
    <t>MNENJE ZA POSEGE V OKOLJE DIVJADI</t>
  </si>
  <si>
    <t>OKOLJE DIVJADI</t>
  </si>
  <si>
    <t>MNENJE ZA GRADNJO IN DRUGE POSEGE NA OBMOČJU RIBIŠKEGA OKOLIŠA</t>
  </si>
  <si>
    <t>RIBIŠKI OKOLIŠ</t>
  </si>
  <si>
    <t>MNENJE ZA GRADNJO V GOZDNEM PROSTORU</t>
  </si>
  <si>
    <t>VARSTVO GOZDOV</t>
  </si>
  <si>
    <t>VODNO MNENJE</t>
  </si>
  <si>
    <t>VARSTVO VODA</t>
  </si>
  <si>
    <t>NARAVOVARSTVENO MNENJE</t>
  </si>
  <si>
    <t>VARSTVO NARAVE</t>
  </si>
  <si>
    <t>KULTURNOVARSTVENO MNENJE ZA RAZISKAVO IN ODSTRANITEV DEDIŠČINE</t>
  </si>
  <si>
    <t>VARSTVO KULTURNE DEDIŠČINE</t>
  </si>
  <si>
    <t>KULTUROVARSTVENO MNENJE</t>
  </si>
  <si>
    <t>VAROVANA OBMOČJA</t>
  </si>
  <si>
    <t>SKLADNOST S PROSTORSKIMI AKTI</t>
  </si>
  <si>
    <t>OBČINA</t>
  </si>
  <si>
    <t>Izpolniti v IZP in DGD, če je za poseg relevantno.</t>
  </si>
  <si>
    <t>K DOKUMENTACIJI SE PRIDOBIJO NASLEDNJA MNENJA</t>
  </si>
  <si>
    <t>DRUGO (NAVEDI)</t>
  </si>
  <si>
    <t>ZBIRANJE KOM. ODPADKOV</t>
  </si>
  <si>
    <t>DOSTOP DO JAVNE POTI ALI CESTE</t>
  </si>
  <si>
    <t>ODVAJANJE METEORNIH VODA</t>
  </si>
  <si>
    <t>ODVAJANJE FEKALNIH VODA</t>
  </si>
  <si>
    <t>DRUGA OSKRBA Z ENERGIJO</t>
  </si>
  <si>
    <t>OSKRBA S PITNO VODO</t>
  </si>
  <si>
    <t>parcelna št.</t>
  </si>
  <si>
    <t>k.o.</t>
  </si>
  <si>
    <t>lokacija priključitve</t>
  </si>
  <si>
    <t>predvidena komunalna oskrba</t>
  </si>
  <si>
    <t>Izpolniti v IZP in DGD, razen če gre za spremembo namembnosti.</t>
  </si>
  <si>
    <t>ZAGOTAVLJANJE KOMUNALNE OSKRBE IN PRIKLJUČEVANJE NA INFRASTRUKTURO</t>
  </si>
  <si>
    <t>podatek se vpisuje po letu 2021)</t>
  </si>
  <si>
    <t>(obvezno po letu 2021)</t>
  </si>
  <si>
    <t>drugi podatki o gradbeni parceli v skladu z zakonom o urejanju prostora</t>
  </si>
  <si>
    <t>velikost gradbene parcele (a+b+c+d)</t>
  </si>
  <si>
    <t>faktor zelenih površin (FZP)</t>
  </si>
  <si>
    <t>d) zelene površine</t>
  </si>
  <si>
    <t>faktor odprtih bivalnih površin (FOBP)</t>
  </si>
  <si>
    <t>c) tlakovane prometne in funkcionalne površine</t>
  </si>
  <si>
    <t>faktor izrabe (FI)</t>
  </si>
  <si>
    <t>b) tlakovane odprte bivalne površine</t>
  </si>
  <si>
    <t>faktor zazidanosti (FZ)</t>
  </si>
  <si>
    <t>a) površina vseh objektov na stiku z zemljiščem</t>
  </si>
  <si>
    <t>samo za stavbe</t>
  </si>
  <si>
    <t>URBANISTIČNI KAZALCI</t>
  </si>
  <si>
    <t>zazidana površina</t>
  </si>
  <si>
    <t>namenska raba</t>
  </si>
  <si>
    <t>EUP</t>
  </si>
  <si>
    <t>prostorski akt</t>
  </si>
  <si>
    <t>LOKACIJSKI PODATKI</t>
  </si>
  <si>
    <t>parc. št.</t>
  </si>
  <si>
    <t>številka katastrske občine</t>
  </si>
  <si>
    <t>Seznam se izpolni samo v DGD, ne pri nezahtevnih objektih in spremembi namembnosti. Vpišejo se zemljišča za ureditve, ki jih je treba izvesti zaradi nameravane gradnje (npr. nadomestni habtitati).</t>
  </si>
  <si>
    <t>SEZNAM E: ZEMLJIŠČA ZA DRUGE UREDITVE</t>
  </si>
  <si>
    <t xml:space="preserve">Seznam se izpolni samo v DGD, ne pri nezahtevnih objektih in spremembi namembnosti. Vpišejo se zemljišča za območje gradbišča izven območja nameravane gradnje. </t>
  </si>
  <si>
    <t>SEZNAM D: OBMOČJE GRADBIŠČA IZVEN SEZNAMA A</t>
  </si>
  <si>
    <t>vrsta infrastrukture</t>
  </si>
  <si>
    <t>Seznam se izpolni samo v DGD, ne pri spremembi namembnost. V IZP se navede samo vrste infrastrukture, ki se prestavlja.</t>
  </si>
  <si>
    <t xml:space="preserve">SEZNAM C: PRESTAVITVE INFRASTRUKTURNIH OBJEKTOV </t>
  </si>
  <si>
    <t>Seznam se izpolni samo v DGD, ne pri spremembi namembnost.</t>
  </si>
  <si>
    <t>SEZNAM B: POTEKI PRIKLJUČKOV NA GJI</t>
  </si>
  <si>
    <t>IZP, DGD, PZI, PID samo za stavbe</t>
  </si>
  <si>
    <t>SEZNAM A: OBJEKTI IN UREDITVE POVRŠIN</t>
  </si>
  <si>
    <t>seznam zemljišč je v priloženi tabeli</t>
  </si>
  <si>
    <t>ZEMLJIŠČA ZA GRADNJO</t>
  </si>
  <si>
    <t>navedba uprav. organa, ki je izdal GD</t>
  </si>
  <si>
    <t>datum GD za obstoječe objekte</t>
  </si>
  <si>
    <t>številka GD za obstoječe objekte</t>
  </si>
  <si>
    <t>DA</t>
  </si>
  <si>
    <t>pripadajoči objekti</t>
  </si>
  <si>
    <t>glavni objekt</t>
  </si>
  <si>
    <t>odstranitev</t>
  </si>
  <si>
    <t>sprememba namembnosti</t>
  </si>
  <si>
    <t>rekonstrukcija</t>
  </si>
  <si>
    <t>novogradnja - prizidava</t>
  </si>
  <si>
    <t>Označiti vse ustrezne vrste gradnje</t>
  </si>
  <si>
    <t>novogradnja - novozgrajen objekt</t>
  </si>
  <si>
    <t>vrste gradnje</t>
  </si>
  <si>
    <t>kratek opis pripravljalnih del</t>
  </si>
  <si>
    <t>Izpolniti, če gre za spremembo gradbenega dovoljenja.</t>
  </si>
  <si>
    <t>kratek opis spremembe zaradi večjih odstopanj od gradbenega dovoljenja</t>
  </si>
  <si>
    <t>Seznam objektov, ureditev površin in komunalnih naprav z navedbo vrste gradnje.</t>
  </si>
  <si>
    <t>kratek opis gradnje</t>
  </si>
  <si>
    <t xml:space="preserve">
naziv gradnje se določi po namenu glavnega objekta</t>
  </si>
  <si>
    <t>naziv gradnje</t>
  </si>
  <si>
    <t>OSNOVNI PODATKI O GRADNJI</t>
  </si>
  <si>
    <t>PRILOGA 4</t>
  </si>
  <si>
    <t>manj zahteven objekt</t>
  </si>
  <si>
    <t>ne</t>
  </si>
  <si>
    <t>da</t>
  </si>
  <si>
    <t>SPLOŠNI PODATKI 
O GRADNJI</t>
  </si>
  <si>
    <t>Prenova</t>
  </si>
  <si>
    <t>Odkup in preureditev objekta v Mariboru za potrebe ZUDV Dornava</t>
  </si>
  <si>
    <t>Investitor namerava izvesti prenovo objekta za potrebe ZUDV.</t>
  </si>
  <si>
    <t>1093/19</t>
  </si>
  <si>
    <t>Dobrava</t>
  </si>
  <si>
    <t>Dolgoročni plan občine Maribor za obdobje 1986-2000 (MUV št. 1/86, 16/87, 19/87), Odlok o družbenem planu Mesta Maribor za obdobje 1986-1990 (MUV št. 12/86, 20/88, 3/89, 2/90, 3/90, 16/90, 7/92) in Odlok o spremembah in dopolnitvah prostorskih sestavin dolgoročnega in srednjeročnega družbenega plana občine Maribor za območje mestne občine Maribor (MUV št. 7/93, 8/93, 8/94, 5/96, 6/96, 27/97, 6/98, 11/98, 26/98, 11/00, 2/01, 23/02, 28/02, 19/04, 25/04, 8/08, 17/09 (popr.), 17/10 in Ur.l.RS št. 72/04, 73/05, 9/07, 27/07, 36/07, 111/08, MUV št. 26/12 - sklep)                                                      Odlok o prostorskih ureditvenih pogojih za območje urbanistične zasnove Maribora (MUV, št. 26/98, 2/01, 14/02, 22/11, 10/13 - obv. razl. in 16/14 - popr.)</t>
  </si>
  <si>
    <t>UON - stavbno zemljišče v ureditvenem naselja</t>
  </si>
  <si>
    <t>DOBRAVA</t>
  </si>
  <si>
    <t>Stanovanjske stavbe z oskrbovanimi stanovanji – CC SI – 11301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</si>
</sst>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;\-0;;@"/>
    <numFmt numFmtId="165" formatCode="0.00\ &quot; m3&quot;"/>
    <numFmt numFmtId="166" formatCode="0.00\ &quot;m2&quot;"/>
    <numFmt numFmtId="167" formatCode="0,000.00\ &quot;m2&quot;"/>
    <numFmt numFmtId="168" formatCode="d/m/yyyy;@"/>
    <numFmt numFmtId="169" formatCode="0.00\ &quot; m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0" tint="-0.34998626667073579"/>
      <name val="Arial Narrow"/>
      <family val="2"/>
      <charset val="238"/>
    </font>
    <font>
      <sz val="9"/>
      <name val="Arial Narrow"/>
      <family val="2"/>
      <charset val="238"/>
    </font>
    <font>
      <sz val="11"/>
      <color rgb="FFFFFF9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b/>
      <sz val="9"/>
      <color theme="0" tint="-0.499984740745262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medium">
        <color theme="0"/>
      </top>
      <bottom style="hair">
        <color indexed="64"/>
      </bottom>
      <diagonal/>
    </border>
    <border>
      <left/>
      <right/>
      <top style="dashed">
        <color auto="1"/>
      </top>
      <bottom style="hair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hair">
        <color auto="1"/>
      </top>
      <bottom style="dashed">
        <color auto="1"/>
      </bottom>
      <diagonal/>
    </border>
    <border>
      <left style="medium">
        <color theme="0"/>
      </left>
      <right/>
      <top style="medium">
        <color theme="0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3" fillId="2" borderId="0" applyBorder="0">
      <alignment horizontal="left" vertical="center" wrapText="1" indent="1"/>
      <protection locked="0"/>
    </xf>
    <xf numFmtId="0" fontId="4" fillId="0" borderId="0" applyFill="0" applyBorder="0">
      <alignment horizontal="left" vertical="center"/>
    </xf>
    <xf numFmtId="164" fontId="3" fillId="0" borderId="2">
      <alignment horizontal="left" vertical="center" wrapText="1"/>
    </xf>
    <xf numFmtId="164" fontId="3" fillId="0" borderId="0" applyFill="0" applyBorder="0">
      <alignment horizontal="left" vertical="center" wrapText="1"/>
    </xf>
    <xf numFmtId="0" fontId="5" fillId="0" borderId="0" applyNumberFormat="0" applyFill="0" applyBorder="0" applyProtection="0">
      <alignment horizontal="left" vertical="top"/>
    </xf>
    <xf numFmtId="0" fontId="6" fillId="0" borderId="5">
      <alignment horizontal="left" vertical="center"/>
    </xf>
    <xf numFmtId="0" fontId="9" fillId="2" borderId="0">
      <protection locked="0"/>
    </xf>
    <xf numFmtId="0" fontId="3" fillId="0" borderId="10">
      <alignment horizontal="left" vertical="center"/>
    </xf>
    <xf numFmtId="0" fontId="6" fillId="3" borderId="5" applyFill="0">
      <alignment horizontal="left" vertical="center"/>
    </xf>
    <xf numFmtId="0" fontId="10" fillId="0" borderId="2" applyBorder="0">
      <protection locked="0"/>
    </xf>
    <xf numFmtId="168" fontId="3" fillId="2" borderId="13" applyBorder="0">
      <alignment horizontal="left" vertical="center" wrapText="1" indent="1"/>
      <protection locked="0"/>
    </xf>
    <xf numFmtId="0" fontId="13" fillId="0" borderId="0">
      <alignment vertical="top"/>
    </xf>
    <xf numFmtId="0" fontId="15" fillId="0" borderId="0">
      <alignment horizontal="left" vertical="center" wrapText="1"/>
    </xf>
    <xf numFmtId="0" fontId="3" fillId="0" borderId="14" applyFill="0" applyBorder="0">
      <alignment horizontal="left" vertical="top" wrapText="1"/>
    </xf>
    <xf numFmtId="0" fontId="9" fillId="2" borderId="1"/>
    <xf numFmtId="0" fontId="4" fillId="0" borderId="0" applyNumberFormat="0" applyFill="0" applyBorder="0">
      <alignment horizontal="left" vertical="center" wrapText="1"/>
    </xf>
    <xf numFmtId="0" fontId="16" fillId="2" borderId="13">
      <alignment horizontal="left" vertical="center" wrapText="1" indent="1"/>
      <protection locked="0"/>
    </xf>
  </cellStyleXfs>
  <cellXfs count="137">
    <xf numFmtId="0" fontId="0" fillId="0" borderId="0" xfId="0"/>
    <xf numFmtId="0" fontId="2" fillId="0" borderId="0" xfId="0" applyFont="1" applyAlignment="1">
      <alignment vertical="top"/>
    </xf>
    <xf numFmtId="0" fontId="4" fillId="0" borderId="1" xfId="3" applyBorder="1" applyAlignment="1">
      <alignment vertical="center" wrapText="1"/>
    </xf>
    <xf numFmtId="0" fontId="4" fillId="0" borderId="1" xfId="3" applyBorder="1" applyAlignment="1">
      <alignment vertical="top" wrapText="1"/>
    </xf>
    <xf numFmtId="164" fontId="3" fillId="0" borderId="2" xfId="4">
      <alignment horizontal="left" vertical="center" wrapText="1"/>
    </xf>
    <xf numFmtId="164" fontId="3" fillId="0" borderId="2" xfId="5" applyFill="1" applyBorder="1" applyAlignment="1">
      <alignment vertical="center" wrapText="1"/>
    </xf>
    <xf numFmtId="0" fontId="4" fillId="0" borderId="1" xfId="3" applyBorder="1">
      <alignment horizontal="left" vertical="center"/>
    </xf>
    <xf numFmtId="0" fontId="3" fillId="2" borderId="1" xfId="2" applyBorder="1">
      <alignment horizontal="left" vertical="center" wrapText="1" indent="1"/>
      <protection locked="0"/>
    </xf>
    <xf numFmtId="0" fontId="4" fillId="0" borderId="1" xfId="3" applyBorder="1" applyAlignment="1">
      <alignment vertical="center"/>
    </xf>
    <xf numFmtId="0" fontId="3" fillId="2" borderId="2" xfId="2" applyBorder="1">
      <alignment horizontal="left" vertical="center" wrapText="1" indent="1"/>
      <protection locked="0"/>
    </xf>
    <xf numFmtId="0" fontId="5" fillId="0" borderId="1" xfId="6" applyBorder="1">
      <alignment horizontal="left" vertical="top"/>
    </xf>
    <xf numFmtId="0" fontId="4" fillId="0" borderId="3" xfId="3" applyBorder="1" applyAlignment="1">
      <alignment vertical="center"/>
    </xf>
    <xf numFmtId="164" fontId="3" fillId="0" borderId="4" xfId="5" applyFill="1" applyBorder="1" applyAlignment="1">
      <alignment vertical="center" wrapText="1"/>
    </xf>
    <xf numFmtId="164" fontId="3" fillId="0" borderId="4" xfId="5" applyFill="1" applyBorder="1" applyAlignment="1">
      <alignment horizontal="left" vertical="center" indent="1"/>
    </xf>
    <xf numFmtId="0" fontId="6" fillId="0" borderId="5" xfId="7">
      <alignment horizontal="left" vertical="center"/>
    </xf>
    <xf numFmtId="0" fontId="6" fillId="0" borderId="5" xfId="7" applyAlignment="1">
      <alignment horizontal="left"/>
    </xf>
    <xf numFmtId="164" fontId="7" fillId="0" borderId="6" xfId="5" applyFont="1" applyBorder="1" applyAlignment="1">
      <alignment horizontal="left" vertical="top" wrapText="1" indent="1"/>
    </xf>
    <xf numFmtId="0" fontId="3" fillId="0" borderId="0" xfId="5" applyNumberFormat="1" applyFill="1" applyBorder="1" applyAlignment="1">
      <alignment horizontal="right" vertical="center" indent="1"/>
    </xf>
    <xf numFmtId="0" fontId="4" fillId="0" borderId="6" xfId="3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2" xfId="3" applyBorder="1" applyAlignment="1">
      <alignment vertical="center"/>
    </xf>
    <xf numFmtId="0" fontId="5" fillId="0" borderId="2" xfId="6" applyBorder="1">
      <alignment horizontal="left" vertical="top"/>
    </xf>
    <xf numFmtId="164" fontId="7" fillId="0" borderId="5" xfId="5" applyFont="1" applyBorder="1" applyAlignment="1">
      <alignment horizontal="left" vertical="top" wrapText="1" indent="1"/>
    </xf>
    <xf numFmtId="164" fontId="3" fillId="0" borderId="5" xfId="5" applyFill="1" applyBorder="1">
      <alignment horizontal="left" vertical="center" wrapText="1"/>
    </xf>
    <xf numFmtId="0" fontId="4" fillId="0" borderId="5" xfId="3" applyBorder="1" applyAlignment="1">
      <alignment vertical="center"/>
    </xf>
    <xf numFmtId="165" fontId="3" fillId="2" borderId="1" xfId="2" applyNumberFormat="1" applyBorder="1" applyAlignment="1">
      <alignment horizontal="right" vertical="center" wrapText="1" indent="1"/>
      <protection locked="0"/>
    </xf>
    <xf numFmtId="166" fontId="3" fillId="2" borderId="1" xfId="2" applyNumberFormat="1" applyBorder="1" applyAlignment="1">
      <alignment horizontal="right" vertical="center" wrapText="1" indent="1"/>
      <protection locked="0"/>
    </xf>
    <xf numFmtId="9" fontId="3" fillId="0" borderId="5" xfId="1" applyFont="1" applyBorder="1" applyAlignment="1" applyProtection="1">
      <alignment horizontal="left" vertical="center" wrapText="1"/>
    </xf>
    <xf numFmtId="0" fontId="4" fillId="0" borderId="1" xfId="3" applyFill="1" applyBorder="1">
      <alignment horizontal="left" vertical="center"/>
    </xf>
    <xf numFmtId="0" fontId="3" fillId="2" borderId="2" xfId="2" applyBorder="1" applyAlignment="1">
      <alignment horizontal="right" vertical="center" wrapText="1" indent="1"/>
      <protection locked="0"/>
    </xf>
    <xf numFmtId="9" fontId="3" fillId="0" borderId="5" xfId="1" applyFont="1" applyBorder="1" applyAlignment="1">
      <alignment horizontal="left" vertical="center" wrapText="1"/>
    </xf>
    <xf numFmtId="9" fontId="3" fillId="2" borderId="1" xfId="1" applyFont="1" applyFill="1" applyBorder="1" applyAlignment="1" applyProtection="1">
      <alignment horizontal="left" vertical="center" wrapText="1" indent="1"/>
      <protection locked="0"/>
    </xf>
    <xf numFmtId="0" fontId="8" fillId="0" borderId="1" xfId="3" applyFont="1" applyBorder="1" applyAlignment="1">
      <alignment vertical="center" wrapText="1"/>
    </xf>
    <xf numFmtId="164" fontId="3" fillId="0" borderId="5" xfId="5" applyFill="1" applyBorder="1" applyAlignment="1">
      <alignment vertical="center" wrapText="1"/>
    </xf>
    <xf numFmtId="164" fontId="3" fillId="0" borderId="5" xfId="5" applyFill="1" applyBorder="1" applyAlignment="1">
      <alignment horizontal="left" vertical="center" indent="1"/>
    </xf>
    <xf numFmtId="0" fontId="0" fillId="0" borderId="0" xfId="0" applyAlignment="1">
      <alignment wrapText="1"/>
    </xf>
    <xf numFmtId="164" fontId="4" fillId="0" borderId="1" xfId="4" applyFont="1" applyBorder="1" applyAlignment="1">
      <alignment vertical="center" wrapText="1"/>
    </xf>
    <xf numFmtId="0" fontId="4" fillId="0" borderId="2" xfId="3" applyBorder="1">
      <alignment horizontal="left" vertical="center"/>
    </xf>
    <xf numFmtId="0" fontId="10" fillId="0" borderId="2" xfId="8" applyFont="1" applyFill="1" applyBorder="1">
      <protection locked="0"/>
    </xf>
    <xf numFmtId="164" fontId="4" fillId="0" borderId="1" xfId="4" applyFont="1" applyBorder="1" applyAlignment="1">
      <alignment vertical="center"/>
    </xf>
    <xf numFmtId="164" fontId="4" fillId="0" borderId="8" xfId="4" applyFont="1" applyBorder="1" applyAlignment="1">
      <alignment vertical="center" wrapText="1"/>
    </xf>
    <xf numFmtId="164" fontId="4" fillId="0" borderId="8" xfId="4" applyFont="1" applyBorder="1" applyAlignment="1">
      <alignment vertical="center"/>
    </xf>
    <xf numFmtId="0" fontId="4" fillId="0" borderId="8" xfId="3" applyBorder="1" applyAlignment="1">
      <alignment vertical="center"/>
    </xf>
    <xf numFmtId="14" fontId="3" fillId="0" borderId="6" xfId="5" applyNumberFormat="1" applyFill="1" applyBorder="1" applyAlignment="1">
      <alignment horizontal="left" vertical="center" indent="1"/>
    </xf>
    <xf numFmtId="164" fontId="3" fillId="0" borderId="6" xfId="5" applyFill="1" applyBorder="1" applyAlignment="1">
      <alignment horizontal="left" vertical="center" indent="1"/>
    </xf>
    <xf numFmtId="0" fontId="4" fillId="0" borderId="6" xfId="3" applyFill="1" applyBorder="1">
      <alignment horizontal="left" vertical="center"/>
    </xf>
    <xf numFmtId="0" fontId="4" fillId="0" borderId="8" xfId="3" applyBorder="1" applyAlignment="1">
      <alignment vertical="center" wrapText="1"/>
    </xf>
    <xf numFmtId="14" fontId="3" fillId="0" borderId="2" xfId="5" applyNumberFormat="1" applyFill="1" applyBorder="1" applyAlignment="1">
      <alignment horizontal="left" vertical="center" indent="1"/>
    </xf>
    <xf numFmtId="164" fontId="3" fillId="0" borderId="2" xfId="5" applyFill="1" applyBorder="1" applyAlignment="1">
      <alignment horizontal="left" vertical="center" indent="1"/>
    </xf>
    <xf numFmtId="0" fontId="4" fillId="0" borderId="2" xfId="3" applyFill="1" applyBorder="1">
      <alignment horizontal="left" vertical="center"/>
    </xf>
    <xf numFmtId="164" fontId="4" fillId="0" borderId="1" xfId="4" applyFont="1" applyBorder="1" applyAlignment="1">
      <alignment horizontal="left" vertical="center"/>
    </xf>
    <xf numFmtId="164" fontId="4" fillId="0" borderId="2" xfId="4" applyFont="1" applyAlignment="1">
      <alignment horizontal="left" vertical="center"/>
    </xf>
    <xf numFmtId="14" fontId="3" fillId="0" borderId="0" xfId="5" applyNumberFormat="1" applyFill="1" applyBorder="1" applyAlignment="1">
      <alignment horizontal="left" vertical="center" indent="1"/>
    </xf>
    <xf numFmtId="164" fontId="3" fillId="0" borderId="0" xfId="5" applyFill="1" applyBorder="1" applyAlignment="1">
      <alignment horizontal="left" vertical="center" indent="1"/>
    </xf>
    <xf numFmtId="164" fontId="3" fillId="0" borderId="0" xfId="5" applyFill="1" applyBorder="1">
      <alignment horizontal="left" vertical="center" wrapText="1"/>
    </xf>
    <xf numFmtId="0" fontId="4" fillId="0" borderId="0" xfId="3" applyFill="1" applyBorder="1">
      <alignment horizontal="left" vertical="center"/>
    </xf>
    <xf numFmtId="0" fontId="6" fillId="0" borderId="5" xfId="10" applyFill="1">
      <alignment horizontal="left" vertical="center"/>
    </xf>
    <xf numFmtId="0" fontId="4" fillId="0" borderId="1" xfId="3" applyFill="1" applyBorder="1" applyAlignment="1">
      <alignment vertical="center"/>
    </xf>
    <xf numFmtId="0" fontId="3" fillId="2" borderId="0" xfId="2">
      <alignment horizontal="left" vertical="center" wrapText="1" indent="1"/>
      <protection locked="0"/>
    </xf>
    <xf numFmtId="0" fontId="4" fillId="0" borderId="3" xfId="3" applyFill="1" applyBorder="1" applyAlignment="1">
      <alignment vertical="center"/>
    </xf>
    <xf numFmtId="0" fontId="4" fillId="0" borderId="4" xfId="3" applyFill="1" applyBorder="1" applyAlignment="1">
      <alignment horizontal="left" vertical="top" wrapText="1" indent="1"/>
    </xf>
    <xf numFmtId="0" fontId="5" fillId="0" borderId="5" xfId="6" applyBorder="1">
      <alignment horizontal="left" vertical="top"/>
    </xf>
    <xf numFmtId="0" fontId="5" fillId="0" borderId="2" xfId="6" applyBorder="1" applyAlignment="1">
      <alignment vertical="top" wrapText="1"/>
    </xf>
    <xf numFmtId="167" fontId="3" fillId="2" borderId="2" xfId="2" applyNumberFormat="1" applyBorder="1" applyAlignment="1">
      <alignment horizontal="right" vertical="center" wrapText="1" indent="1"/>
      <protection locked="0"/>
    </xf>
    <xf numFmtId="0" fontId="11" fillId="0" borderId="1" xfId="3" applyFont="1" applyBorder="1" applyAlignment="1">
      <alignment vertical="center"/>
    </xf>
    <xf numFmtId="10" fontId="3" fillId="2" borderId="2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" xfId="3" applyFont="1" applyBorder="1" applyAlignment="1">
      <alignment vertical="center" wrapText="1"/>
    </xf>
    <xf numFmtId="0" fontId="4" fillId="0" borderId="1" xfId="3" applyBorder="1" applyAlignment="1">
      <alignment horizontal="left" vertical="center" wrapText="1"/>
    </xf>
    <xf numFmtId="0" fontId="11" fillId="0" borderId="2" xfId="3" applyFont="1" applyBorder="1">
      <alignment horizontal="left" vertical="center"/>
    </xf>
    <xf numFmtId="164" fontId="3" fillId="0" borderId="2" xfId="5" applyFill="1" applyBorder="1">
      <alignment horizontal="left" vertical="center" wrapText="1"/>
    </xf>
    <xf numFmtId="164" fontId="12" fillId="0" borderId="2" xfId="5" applyFont="1" applyFill="1" applyBorder="1">
      <alignment horizontal="left" vertical="center" wrapText="1"/>
    </xf>
    <xf numFmtId="166" fontId="3" fillId="0" borderId="2" xfId="5" applyNumberFormat="1" applyFill="1" applyBorder="1" applyAlignment="1">
      <alignment horizontal="right" vertical="center" indent="1"/>
    </xf>
    <xf numFmtId="0" fontId="2" fillId="0" borderId="12" xfId="0" applyFont="1" applyBorder="1" applyAlignment="1">
      <alignment vertical="top"/>
    </xf>
    <xf numFmtId="0" fontId="6" fillId="0" borderId="12" xfId="7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8" xfId="7" applyBorder="1">
      <alignment horizontal="left" vertical="center"/>
    </xf>
    <xf numFmtId="0" fontId="5" fillId="0" borderId="8" xfId="6" applyFill="1" applyBorder="1" applyAlignment="1">
      <alignment vertical="top"/>
    </xf>
    <xf numFmtId="0" fontId="4" fillId="0" borderId="0" xfId="3" applyBorder="1">
      <alignment horizontal="left" vertical="center"/>
    </xf>
    <xf numFmtId="0" fontId="0" fillId="0" borderId="2" xfId="0" applyBorder="1"/>
    <xf numFmtId="0" fontId="5" fillId="0" borderId="2" xfId="6" applyFill="1" applyBorder="1" applyAlignment="1">
      <alignment vertical="top"/>
    </xf>
    <xf numFmtId="0" fontId="10" fillId="0" borderId="2" xfId="11">
      <protection locked="0"/>
    </xf>
    <xf numFmtId="0" fontId="2" fillId="0" borderId="2" xfId="0" applyFont="1" applyBorder="1" applyAlignment="1">
      <alignment vertical="top"/>
    </xf>
    <xf numFmtId="0" fontId="4" fillId="0" borderId="2" xfId="3" applyBorder="1" applyAlignment="1">
      <alignment vertical="center" wrapText="1"/>
    </xf>
    <xf numFmtId="164" fontId="3" fillId="0" borderId="0" xfId="5" applyFill="1">
      <alignment horizontal="left" vertical="center" wrapText="1"/>
    </xf>
    <xf numFmtId="164" fontId="3" fillId="0" borderId="1" xfId="5" applyFill="1" applyBorder="1">
      <alignment horizontal="left" vertical="center" wrapText="1"/>
    </xf>
    <xf numFmtId="164" fontId="3" fillId="0" borderId="1" xfId="5" applyBorder="1">
      <alignment horizontal="left" vertical="center" wrapText="1"/>
    </xf>
    <xf numFmtId="0" fontId="4" fillId="0" borderId="6" xfId="3" applyBorder="1">
      <alignment horizontal="left" vertical="center"/>
    </xf>
    <xf numFmtId="164" fontId="3" fillId="0" borderId="1" xfId="5" applyBorder="1" applyAlignment="1">
      <alignment horizontal="left" vertical="center" indent="1"/>
    </xf>
    <xf numFmtId="164" fontId="3" fillId="0" borderId="1" xfId="5" applyBorder="1" applyAlignment="1">
      <alignment horizontal="left" vertical="center"/>
    </xf>
    <xf numFmtId="0" fontId="5" fillId="0" borderId="0" xfId="6" applyFill="1" applyBorder="1">
      <alignment horizontal="left" vertical="top"/>
    </xf>
    <xf numFmtId="0" fontId="0" fillId="0" borderId="1" xfId="0" applyBorder="1"/>
    <xf numFmtId="0" fontId="6" fillId="0" borderId="1" xfId="7" applyBorder="1">
      <alignment horizontal="left" vertical="center"/>
    </xf>
    <xf numFmtId="0" fontId="5" fillId="0" borderId="1" xfId="6" applyFill="1" applyBorder="1" applyAlignment="1">
      <alignment vertical="top"/>
    </xf>
    <xf numFmtId="0" fontId="6" fillId="0" borderId="2" xfId="7" applyBorder="1" applyAlignment="1">
      <alignment horizontal="left" vertical="top"/>
    </xf>
    <xf numFmtId="0" fontId="13" fillId="0" borderId="0" xfId="13">
      <alignment vertical="top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3" fillId="2" borderId="1" xfId="2" applyBorder="1" applyAlignment="1">
      <alignment horizontal="left" vertical="center" wrapText="1"/>
      <protection locked="0"/>
    </xf>
    <xf numFmtId="49" fontId="3" fillId="2" borderId="2" xfId="2" applyNumberFormat="1" applyBorder="1">
      <alignment horizontal="left" vertical="center" wrapText="1" indent="1"/>
      <protection locked="0"/>
    </xf>
    <xf numFmtId="169" fontId="3" fillId="2" borderId="1" xfId="2" applyNumberFormat="1" applyBorder="1" applyAlignment="1">
      <alignment horizontal="right" vertical="center" wrapText="1" indent="1"/>
      <protection locked="0"/>
    </xf>
    <xf numFmtId="169" fontId="3" fillId="0" borderId="1" xfId="2" applyNumberFormat="1" applyFill="1" applyBorder="1" applyAlignment="1" applyProtection="1">
      <alignment horizontal="right" vertical="center" wrapText="1" indent="1"/>
    </xf>
    <xf numFmtId="0" fontId="3" fillId="2" borderId="1" xfId="2" applyBorder="1" applyAlignment="1">
      <alignment horizontal="left" vertical="center" wrapText="1"/>
      <protection locked="0"/>
    </xf>
    <xf numFmtId="0" fontId="3" fillId="2" borderId="3" xfId="2" applyBorder="1" applyAlignment="1">
      <alignment horizontal="left" vertical="center" wrapText="1"/>
      <protection locked="0"/>
    </xf>
    <xf numFmtId="0" fontId="3" fillId="2" borderId="3" xfId="2" applyBorder="1" applyAlignment="1">
      <alignment horizontal="left" vertical="center"/>
      <protection locked="0"/>
    </xf>
    <xf numFmtId="0" fontId="3" fillId="2" borderId="1" xfId="2" applyBorder="1" applyAlignment="1">
      <alignment horizontal="left" vertical="center"/>
      <protection locked="0"/>
    </xf>
    <xf numFmtId="0" fontId="6" fillId="0" borderId="10" xfId="7" applyBorder="1">
      <alignment horizontal="left" vertical="center"/>
    </xf>
    <xf numFmtId="0" fontId="5" fillId="0" borderId="8" xfId="6" applyBorder="1" applyAlignment="1">
      <alignment horizontal="left" vertical="top" wrapText="1"/>
    </xf>
    <xf numFmtId="0" fontId="4" fillId="0" borderId="1" xfId="3" applyBorder="1">
      <alignment horizontal="left" vertical="center"/>
    </xf>
    <xf numFmtId="49" fontId="3" fillId="2" borderId="1" xfId="2" applyNumberFormat="1" applyBorder="1" applyAlignment="1">
      <alignment horizontal="left" vertical="center" wrapText="1"/>
      <protection locked="0"/>
    </xf>
    <xf numFmtId="164" fontId="3" fillId="0" borderId="6" xfId="5" applyFill="1" applyBorder="1" applyAlignment="1">
      <alignment horizontal="left" vertical="center" wrapText="1" indent="1"/>
    </xf>
    <xf numFmtId="0" fontId="3" fillId="0" borderId="11" xfId="9" applyBorder="1">
      <alignment horizontal="left" vertical="center"/>
    </xf>
    <xf numFmtId="0" fontId="3" fillId="2" borderId="2" xfId="2" applyBorder="1">
      <alignment horizontal="left" vertical="center" wrapText="1" indent="1"/>
      <protection locked="0"/>
    </xf>
    <xf numFmtId="164" fontId="4" fillId="0" borderId="1" xfId="4" applyFont="1" applyBorder="1" applyAlignment="1">
      <alignment vertical="center" wrapText="1"/>
    </xf>
    <xf numFmtId="0" fontId="4" fillId="0" borderId="5" xfId="3" applyBorder="1">
      <alignment horizontal="left" vertical="center"/>
    </xf>
    <xf numFmtId="164" fontId="3" fillId="0" borderId="1" xfId="4" applyBorder="1" applyAlignment="1">
      <alignment vertical="center" wrapText="1"/>
    </xf>
    <xf numFmtId="0" fontId="4" fillId="0" borderId="2" xfId="3" applyBorder="1">
      <alignment horizontal="left" vertical="center"/>
    </xf>
    <xf numFmtId="0" fontId="3" fillId="2" borderId="1" xfId="2" applyBorder="1">
      <alignment horizontal="left" vertical="center" wrapText="1" indent="1"/>
      <protection locked="0"/>
    </xf>
    <xf numFmtId="0" fontId="5" fillId="0" borderId="7" xfId="6" applyBorder="1" applyAlignment="1">
      <alignment horizontal="left" vertical="top" wrapText="1"/>
    </xf>
    <xf numFmtId="0" fontId="4" fillId="0" borderId="4" xfId="3" applyBorder="1">
      <alignment horizontal="left" vertical="center"/>
    </xf>
    <xf numFmtId="0" fontId="4" fillId="0" borderId="5" xfId="3" applyBorder="1" applyAlignment="1">
      <alignment horizontal="left" vertical="center" wrapText="1"/>
    </xf>
    <xf numFmtId="0" fontId="4" fillId="0" borderId="4" xfId="3" applyFill="1" applyBorder="1" applyAlignment="1">
      <alignment horizontal="left" vertical="center" wrapText="1"/>
    </xf>
    <xf numFmtId="0" fontId="4" fillId="0" borderId="1" xfId="3" applyBorder="1" applyAlignment="1">
      <alignment vertical="center" wrapText="1"/>
    </xf>
    <xf numFmtId="2" fontId="3" fillId="2" borderId="1" xfId="2" applyNumberFormat="1" applyBorder="1" applyAlignment="1">
      <alignment horizontal="left" vertical="center" wrapText="1"/>
      <protection locked="0"/>
    </xf>
    <xf numFmtId="0" fontId="5" fillId="0" borderId="12" xfId="6" applyBorder="1">
      <alignment horizontal="left" vertical="top"/>
    </xf>
    <xf numFmtId="164" fontId="4" fillId="0" borderId="3" xfId="4" applyFont="1" applyBorder="1" applyAlignment="1">
      <alignment horizontal="left" vertical="center"/>
    </xf>
    <xf numFmtId="164" fontId="3" fillId="0" borderId="1" xfId="5" applyFill="1" applyBorder="1" applyAlignment="1">
      <alignment horizontal="left" vertical="center" wrapText="1" indent="1"/>
    </xf>
    <xf numFmtId="0" fontId="13" fillId="0" borderId="0" xfId="13" applyAlignment="1">
      <alignment vertical="top" wrapText="1"/>
    </xf>
    <xf numFmtId="0" fontId="13" fillId="0" borderId="0" xfId="13">
      <alignment vertical="top"/>
    </xf>
    <xf numFmtId="0" fontId="4" fillId="0" borderId="1" xfId="3" applyBorder="1" applyAlignment="1">
      <alignment horizontal="left" vertical="center" wrapText="1"/>
    </xf>
    <xf numFmtId="0" fontId="6" fillId="0" borderId="5" xfId="7">
      <alignment horizontal="left" vertical="center"/>
    </xf>
    <xf numFmtId="0" fontId="4" fillId="0" borderId="2" xfId="3" applyBorder="1" applyAlignment="1">
      <alignment horizontal="left" vertical="center" wrapText="1"/>
    </xf>
    <xf numFmtId="0" fontId="3" fillId="0" borderId="10" xfId="9">
      <alignment horizontal="left" vertical="center"/>
    </xf>
    <xf numFmtId="168" fontId="3" fillId="2" borderId="1" xfId="12" applyBorder="1" applyAlignment="1">
      <alignment horizontal="left" vertical="center" wrapText="1"/>
      <protection locked="0"/>
    </xf>
    <xf numFmtId="0" fontId="3" fillId="2" borderId="1" xfId="2" applyBorder="1" applyAlignment="1">
      <alignment horizontal="left" vertical="top" wrapText="1" indent="1"/>
      <protection locked="0"/>
    </xf>
    <xf numFmtId="0" fontId="6" fillId="0" borderId="9" xfId="7" applyBorder="1" applyAlignment="1">
      <alignment horizontal="left"/>
    </xf>
  </cellXfs>
  <cellStyles count="19">
    <cellStyle name="Datum" xfId="12" xr:uid="{00000000-0005-0000-0000-000000000000}"/>
    <cellStyle name="Drobno" xfId="14" xr:uid="{00000000-0005-0000-0000-000001000000}"/>
    <cellStyle name="Izjave" xfId="15" xr:uid="{00000000-0005-0000-0000-000002000000}"/>
    <cellStyle name="Kvadratki" xfId="11" xr:uid="{00000000-0005-0000-0000-000003000000}"/>
    <cellStyle name="Naslov vloge" xfId="13" xr:uid="{00000000-0005-0000-0000-000004000000}"/>
    <cellStyle name="Navadno" xfId="0" builtinId="0"/>
    <cellStyle name="naziv podatka" xfId="3" xr:uid="{00000000-0005-0000-0000-000006000000}"/>
    <cellStyle name="Nevidno" xfId="8" xr:uid="{00000000-0005-0000-0000-000007000000}"/>
    <cellStyle name="Odstotek" xfId="1" builtinId="5"/>
    <cellStyle name="Opombe" xfId="6" xr:uid="{00000000-0005-0000-0000-000009000000}"/>
    <cellStyle name="podatki" xfId="5" xr:uid="{00000000-0005-0000-0000-00000A000000}"/>
    <cellStyle name="Podatki vnos" xfId="18" xr:uid="{00000000-0005-0000-0000-00000B000000}"/>
    <cellStyle name="Podatki vnos brez roba" xfId="2" xr:uid="{00000000-0005-0000-0000-00000C000000}"/>
    <cellStyle name="Podatki vnos nevidno" xfId="16" xr:uid="{00000000-0005-0000-0000-00000D000000}"/>
    <cellStyle name="Priloge" xfId="17" xr:uid="{00000000-0005-0000-0000-00000E000000}"/>
    <cellStyle name="Vloga Naslov 1" xfId="10" xr:uid="{00000000-0005-0000-0000-00000F000000}"/>
    <cellStyle name="Vloga Naslov 2" xfId="9" xr:uid="{00000000-0005-0000-0000-000010000000}"/>
    <cellStyle name="VN podatki" xfId="4" xr:uid="{00000000-0005-0000-0000-000011000000}"/>
    <cellStyle name="VN podnaslov" xfId="7" xr:uid="{00000000-0005-0000-0000-000012000000}"/>
  </cellStyles>
  <dxfs count="10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fmlaLink="$B$24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237</xdr:row>
          <xdr:rowOff>47625</xdr:rowOff>
        </xdr:from>
        <xdr:to>
          <xdr:col>0</xdr:col>
          <xdr:colOff>971550</xdr:colOff>
          <xdr:row>243</xdr:row>
          <xdr:rowOff>9525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237</xdr:row>
          <xdr:rowOff>47625</xdr:rowOff>
        </xdr:from>
        <xdr:to>
          <xdr:col>2</xdr:col>
          <xdr:colOff>714375</xdr:colOff>
          <xdr:row>250</xdr:row>
          <xdr:rowOff>104775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18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</xdr:row>
          <xdr:rowOff>0</xdr:rowOff>
        </xdr:from>
        <xdr:to>
          <xdr:col>1</xdr:col>
          <xdr:colOff>257175</xdr:colOff>
          <xdr:row>12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0</xdr:rowOff>
        </xdr:from>
        <xdr:to>
          <xdr:col>1</xdr:col>
          <xdr:colOff>257175</xdr:colOff>
          <xdr:row>13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</xdr:row>
          <xdr:rowOff>0</xdr:rowOff>
        </xdr:from>
        <xdr:to>
          <xdr:col>1</xdr:col>
          <xdr:colOff>257175</xdr:colOff>
          <xdr:row>14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14</xdr:row>
          <xdr:rowOff>0</xdr:rowOff>
        </xdr:from>
        <xdr:to>
          <xdr:col>1</xdr:col>
          <xdr:colOff>257175</xdr:colOff>
          <xdr:row>15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23</xdr:row>
          <xdr:rowOff>38100</xdr:rowOff>
        </xdr:from>
        <xdr:to>
          <xdr:col>1</xdr:col>
          <xdr:colOff>257175</xdr:colOff>
          <xdr:row>24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105</xdr:row>
          <xdr:rowOff>161925</xdr:rowOff>
        </xdr:from>
        <xdr:to>
          <xdr:col>1</xdr:col>
          <xdr:colOff>257175</xdr:colOff>
          <xdr:row>106</xdr:row>
          <xdr:rowOff>104775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106</xdr:row>
          <xdr:rowOff>161925</xdr:rowOff>
        </xdr:from>
        <xdr:to>
          <xdr:col>1</xdr:col>
          <xdr:colOff>257175</xdr:colOff>
          <xdr:row>107</xdr:row>
          <xdr:rowOff>104776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107</xdr:row>
          <xdr:rowOff>161925</xdr:rowOff>
        </xdr:from>
        <xdr:to>
          <xdr:col>1</xdr:col>
          <xdr:colOff>257175</xdr:colOff>
          <xdr:row>107</xdr:row>
          <xdr:rowOff>352425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108</xdr:row>
          <xdr:rowOff>171450</xdr:rowOff>
        </xdr:from>
        <xdr:to>
          <xdr:col>1</xdr:col>
          <xdr:colOff>257175</xdr:colOff>
          <xdr:row>108</xdr:row>
          <xdr:rowOff>361950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109</xdr:row>
          <xdr:rowOff>171450</xdr:rowOff>
        </xdr:from>
        <xdr:to>
          <xdr:col>1</xdr:col>
          <xdr:colOff>257175</xdr:colOff>
          <xdr:row>109</xdr:row>
          <xdr:rowOff>352425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110</xdr:row>
          <xdr:rowOff>171450</xdr:rowOff>
        </xdr:from>
        <xdr:to>
          <xdr:col>1</xdr:col>
          <xdr:colOff>257175</xdr:colOff>
          <xdr:row>110</xdr:row>
          <xdr:rowOff>361950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111</xdr:row>
          <xdr:rowOff>180975</xdr:rowOff>
        </xdr:from>
        <xdr:to>
          <xdr:col>1</xdr:col>
          <xdr:colOff>257175</xdr:colOff>
          <xdr:row>111</xdr:row>
          <xdr:rowOff>333375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112</xdr:row>
          <xdr:rowOff>180975</xdr:rowOff>
        </xdr:from>
        <xdr:to>
          <xdr:col>1</xdr:col>
          <xdr:colOff>257175</xdr:colOff>
          <xdr:row>112</xdr:row>
          <xdr:rowOff>361950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113</xdr:row>
          <xdr:rowOff>180975</xdr:rowOff>
        </xdr:from>
        <xdr:to>
          <xdr:col>1</xdr:col>
          <xdr:colOff>257175</xdr:colOff>
          <xdr:row>114</xdr:row>
          <xdr:rowOff>161925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114</xdr:row>
          <xdr:rowOff>190500</xdr:rowOff>
        </xdr:from>
        <xdr:to>
          <xdr:col>1</xdr:col>
          <xdr:colOff>257175</xdr:colOff>
          <xdr:row>115</xdr:row>
          <xdr:rowOff>133351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115</xdr:row>
          <xdr:rowOff>190500</xdr:rowOff>
        </xdr:from>
        <xdr:to>
          <xdr:col>1</xdr:col>
          <xdr:colOff>257175</xdr:colOff>
          <xdr:row>116</xdr:row>
          <xdr:rowOff>161924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123</xdr:row>
          <xdr:rowOff>9525</xdr:rowOff>
        </xdr:from>
        <xdr:to>
          <xdr:col>2</xdr:col>
          <xdr:colOff>0</xdr:colOff>
          <xdr:row>123</xdr:row>
          <xdr:rowOff>190500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126</xdr:row>
          <xdr:rowOff>9525</xdr:rowOff>
        </xdr:from>
        <xdr:to>
          <xdr:col>2</xdr:col>
          <xdr:colOff>0</xdr:colOff>
          <xdr:row>126</xdr:row>
          <xdr:rowOff>200025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127</xdr:row>
          <xdr:rowOff>9525</xdr:rowOff>
        </xdr:from>
        <xdr:to>
          <xdr:col>2</xdr:col>
          <xdr:colOff>0</xdr:colOff>
          <xdr:row>127</xdr:row>
          <xdr:rowOff>200025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128</xdr:row>
          <xdr:rowOff>19050</xdr:rowOff>
        </xdr:from>
        <xdr:to>
          <xdr:col>2</xdr:col>
          <xdr:colOff>0</xdr:colOff>
          <xdr:row>128</xdr:row>
          <xdr:rowOff>200025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129</xdr:row>
          <xdr:rowOff>19050</xdr:rowOff>
        </xdr:from>
        <xdr:to>
          <xdr:col>2</xdr:col>
          <xdr:colOff>0</xdr:colOff>
          <xdr:row>129</xdr:row>
          <xdr:rowOff>200025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130</xdr:row>
          <xdr:rowOff>19050</xdr:rowOff>
        </xdr:from>
        <xdr:to>
          <xdr:col>2</xdr:col>
          <xdr:colOff>0</xdr:colOff>
          <xdr:row>130</xdr:row>
          <xdr:rowOff>200025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131</xdr:row>
          <xdr:rowOff>19050</xdr:rowOff>
        </xdr:from>
        <xdr:to>
          <xdr:col>2</xdr:col>
          <xdr:colOff>0</xdr:colOff>
          <xdr:row>132</xdr:row>
          <xdr:rowOff>9525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132</xdr:row>
          <xdr:rowOff>28575</xdr:rowOff>
        </xdr:from>
        <xdr:to>
          <xdr:col>2</xdr:col>
          <xdr:colOff>0</xdr:colOff>
          <xdr:row>133</xdr:row>
          <xdr:rowOff>1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133</xdr:row>
          <xdr:rowOff>28575</xdr:rowOff>
        </xdr:from>
        <xdr:to>
          <xdr:col>2</xdr:col>
          <xdr:colOff>0</xdr:colOff>
          <xdr:row>133</xdr:row>
          <xdr:rowOff>212480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134</xdr:row>
          <xdr:rowOff>28575</xdr:rowOff>
        </xdr:from>
        <xdr:to>
          <xdr:col>2</xdr:col>
          <xdr:colOff>0</xdr:colOff>
          <xdr:row>135</xdr:row>
          <xdr:rowOff>9525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137</xdr:row>
          <xdr:rowOff>19050</xdr:rowOff>
        </xdr:from>
        <xdr:to>
          <xdr:col>2</xdr:col>
          <xdr:colOff>0</xdr:colOff>
          <xdr:row>138</xdr:row>
          <xdr:rowOff>9525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138</xdr:row>
          <xdr:rowOff>28575</xdr:rowOff>
        </xdr:from>
        <xdr:to>
          <xdr:col>2</xdr:col>
          <xdr:colOff>0</xdr:colOff>
          <xdr:row>139</xdr:row>
          <xdr:rowOff>1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139</xdr:row>
          <xdr:rowOff>28575</xdr:rowOff>
        </xdr:from>
        <xdr:to>
          <xdr:col>2</xdr:col>
          <xdr:colOff>0</xdr:colOff>
          <xdr:row>139</xdr:row>
          <xdr:rowOff>212480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140</xdr:row>
          <xdr:rowOff>28575</xdr:rowOff>
        </xdr:from>
        <xdr:to>
          <xdr:col>2</xdr:col>
          <xdr:colOff>0</xdr:colOff>
          <xdr:row>141</xdr:row>
          <xdr:rowOff>9525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141</xdr:row>
          <xdr:rowOff>38100</xdr:rowOff>
        </xdr:from>
        <xdr:to>
          <xdr:col>2</xdr:col>
          <xdr:colOff>0</xdr:colOff>
          <xdr:row>142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142</xdr:row>
          <xdr:rowOff>38100</xdr:rowOff>
        </xdr:from>
        <xdr:to>
          <xdr:col>2</xdr:col>
          <xdr:colOff>0</xdr:colOff>
          <xdr:row>143</xdr:row>
          <xdr:rowOff>9526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143</xdr:row>
          <xdr:rowOff>38100</xdr:rowOff>
        </xdr:from>
        <xdr:to>
          <xdr:col>2</xdr:col>
          <xdr:colOff>0</xdr:colOff>
          <xdr:row>144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144</xdr:row>
          <xdr:rowOff>47625</xdr:rowOff>
        </xdr:from>
        <xdr:to>
          <xdr:col>2</xdr:col>
          <xdr:colOff>0</xdr:colOff>
          <xdr:row>145</xdr:row>
          <xdr:rowOff>19049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145</xdr:row>
          <xdr:rowOff>47625</xdr:rowOff>
        </xdr:from>
        <xdr:to>
          <xdr:col>2</xdr:col>
          <xdr:colOff>0</xdr:colOff>
          <xdr:row>146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146</xdr:row>
          <xdr:rowOff>47625</xdr:rowOff>
        </xdr:from>
        <xdr:to>
          <xdr:col>2</xdr:col>
          <xdr:colOff>0</xdr:colOff>
          <xdr:row>147</xdr:row>
          <xdr:rowOff>28575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147</xdr:row>
          <xdr:rowOff>57150</xdr:rowOff>
        </xdr:from>
        <xdr:to>
          <xdr:col>2</xdr:col>
          <xdr:colOff>0</xdr:colOff>
          <xdr:row>148</xdr:row>
          <xdr:rowOff>19051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148</xdr:row>
          <xdr:rowOff>47625</xdr:rowOff>
        </xdr:from>
        <xdr:to>
          <xdr:col>2</xdr:col>
          <xdr:colOff>0</xdr:colOff>
          <xdr:row>148</xdr:row>
          <xdr:rowOff>228600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149</xdr:row>
          <xdr:rowOff>47625</xdr:rowOff>
        </xdr:from>
        <xdr:to>
          <xdr:col>2</xdr:col>
          <xdr:colOff>0</xdr:colOff>
          <xdr:row>149</xdr:row>
          <xdr:rowOff>209550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150</xdr:row>
          <xdr:rowOff>47625</xdr:rowOff>
        </xdr:from>
        <xdr:to>
          <xdr:col>2</xdr:col>
          <xdr:colOff>0</xdr:colOff>
          <xdr:row>150</xdr:row>
          <xdr:rowOff>209550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153</xdr:row>
          <xdr:rowOff>0</xdr:rowOff>
        </xdr:from>
        <xdr:to>
          <xdr:col>2</xdr:col>
          <xdr:colOff>0</xdr:colOff>
          <xdr:row>153</xdr:row>
          <xdr:rowOff>190500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154</xdr:row>
          <xdr:rowOff>0</xdr:rowOff>
        </xdr:from>
        <xdr:to>
          <xdr:col>2</xdr:col>
          <xdr:colOff>0</xdr:colOff>
          <xdr:row>154</xdr:row>
          <xdr:rowOff>190500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155</xdr:row>
          <xdr:rowOff>0</xdr:rowOff>
        </xdr:from>
        <xdr:to>
          <xdr:col>2</xdr:col>
          <xdr:colOff>0</xdr:colOff>
          <xdr:row>156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156</xdr:row>
          <xdr:rowOff>9525</xdr:rowOff>
        </xdr:from>
        <xdr:to>
          <xdr:col>2</xdr:col>
          <xdr:colOff>0</xdr:colOff>
          <xdr:row>156</xdr:row>
          <xdr:rowOff>200025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157</xdr:row>
          <xdr:rowOff>9525</xdr:rowOff>
        </xdr:from>
        <xdr:to>
          <xdr:col>2</xdr:col>
          <xdr:colOff>0</xdr:colOff>
          <xdr:row>157</xdr:row>
          <xdr:rowOff>200025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158</xdr:row>
          <xdr:rowOff>9525</xdr:rowOff>
        </xdr:from>
        <xdr:to>
          <xdr:col>2</xdr:col>
          <xdr:colOff>0</xdr:colOff>
          <xdr:row>159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159</xdr:row>
          <xdr:rowOff>19050</xdr:rowOff>
        </xdr:from>
        <xdr:to>
          <xdr:col>2</xdr:col>
          <xdr:colOff>0</xdr:colOff>
          <xdr:row>160</xdr:row>
          <xdr:rowOff>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162</xdr:row>
          <xdr:rowOff>9525</xdr:rowOff>
        </xdr:from>
        <xdr:to>
          <xdr:col>2</xdr:col>
          <xdr:colOff>0</xdr:colOff>
          <xdr:row>162</xdr:row>
          <xdr:rowOff>190500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163</xdr:row>
          <xdr:rowOff>9525</xdr:rowOff>
        </xdr:from>
        <xdr:to>
          <xdr:col>2</xdr:col>
          <xdr:colOff>0</xdr:colOff>
          <xdr:row>163</xdr:row>
          <xdr:rowOff>200025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164</xdr:row>
          <xdr:rowOff>19050</xdr:rowOff>
        </xdr:from>
        <xdr:to>
          <xdr:col>2</xdr:col>
          <xdr:colOff>0</xdr:colOff>
          <xdr:row>164</xdr:row>
          <xdr:rowOff>161925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165</xdr:row>
          <xdr:rowOff>19050</xdr:rowOff>
        </xdr:from>
        <xdr:to>
          <xdr:col>2</xdr:col>
          <xdr:colOff>0</xdr:colOff>
          <xdr:row>165</xdr:row>
          <xdr:rowOff>200025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166</xdr:row>
          <xdr:rowOff>19050</xdr:rowOff>
        </xdr:from>
        <xdr:to>
          <xdr:col>2</xdr:col>
          <xdr:colOff>0</xdr:colOff>
          <xdr:row>166</xdr:row>
          <xdr:rowOff>161925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167</xdr:row>
          <xdr:rowOff>19050</xdr:rowOff>
        </xdr:from>
        <xdr:to>
          <xdr:col>2</xdr:col>
          <xdr:colOff>0</xdr:colOff>
          <xdr:row>167</xdr:row>
          <xdr:rowOff>161925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19050</xdr:rowOff>
        </xdr:from>
        <xdr:to>
          <xdr:col>1</xdr:col>
          <xdr:colOff>257175</xdr:colOff>
          <xdr:row>117</xdr:row>
          <xdr:rowOff>180975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28575</xdr:rowOff>
        </xdr:from>
        <xdr:to>
          <xdr:col>1</xdr:col>
          <xdr:colOff>257175</xdr:colOff>
          <xdr:row>119</xdr:row>
          <xdr:rowOff>1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15</xdr:row>
          <xdr:rowOff>0</xdr:rowOff>
        </xdr:from>
        <xdr:to>
          <xdr:col>1</xdr:col>
          <xdr:colOff>247650</xdr:colOff>
          <xdr:row>16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18</xdr:row>
          <xdr:rowOff>9525</xdr:rowOff>
        </xdr:from>
        <xdr:to>
          <xdr:col>1</xdr:col>
          <xdr:colOff>247650</xdr:colOff>
          <xdr:row>19</xdr:row>
          <xdr:rowOff>9525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\Downloads\V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- PREDODLOČBA"/>
      <sheetName val="11A - GD"/>
      <sheetName val="12 - SPREMEMBA GD"/>
      <sheetName val="13 - ZAČETEK GRADNJE"/>
      <sheetName val="14 - PRIPRAVLJALNA DELA"/>
      <sheetName val="15 - ZAHTEVA UD"/>
      <sheetName val="16 - IZJAVA NADZORNIKA"/>
      <sheetName val="17 - POSKUSNO OBRATOVANJE"/>
      <sheetName val="18 - UD"/>
      <sheetName val="TABELA ZEMLJIŠČ"/>
      <sheetName val="BAZA PODATKOV"/>
      <sheetName val="1A - PODATKI"/>
      <sheetName val="1B - NASLOVNA STRAN NAČRTA"/>
      <sheetName val="2A - IZJAVA DGD"/>
      <sheetName val="2B - IZJAVA PZI"/>
      <sheetName val="2C - IZJAVA PID"/>
      <sheetName val="3 - KAZALO"/>
      <sheetName val="4 - SPLOŠNI PODATKI"/>
      <sheetName val="5 - DZO"/>
      <sheetName val="8 - POGOJI"/>
      <sheetName val="9 - MNENJA"/>
    </sheetNames>
    <sheetDataSet>
      <sheetData sheetId="0">
        <row r="19">
          <cell r="A19">
            <v>0</v>
          </cell>
        </row>
      </sheetData>
      <sheetData sheetId="1">
        <row r="20">
          <cell r="A20" t="str">
            <v>0/1 Vodilni načrt - načrt arhitekture</v>
          </cell>
        </row>
      </sheetData>
      <sheetData sheetId="2">
        <row r="20">
          <cell r="A20" t="str">
            <v>0/1 Vodilni načrt - načrt arhitekture</v>
          </cell>
        </row>
      </sheetData>
      <sheetData sheetId="3">
        <row r="20">
          <cell r="A20" t="str">
            <v>0/1 Vodilni načrt - načrt arhitekture</v>
          </cell>
        </row>
      </sheetData>
      <sheetData sheetId="4">
        <row r="20">
          <cell r="A20" t="str">
            <v>0/1 Vodilni načrt - načrt arhitekture</v>
          </cell>
        </row>
      </sheetData>
      <sheetData sheetId="5">
        <row r="20">
          <cell r="A20" t="str">
            <v>0/1 Vodilni načrt - načrt arhitekture</v>
          </cell>
        </row>
      </sheetData>
      <sheetData sheetId="6">
        <row r="19">
          <cell r="A19">
            <v>0</v>
          </cell>
        </row>
      </sheetData>
      <sheetData sheetId="7">
        <row r="20">
          <cell r="A20" t="str">
            <v>0/1 Vodilni načrt - načrt arhitekture</v>
          </cell>
        </row>
      </sheetData>
      <sheetData sheetId="8">
        <row r="20">
          <cell r="A20" t="str">
            <v>0/1 Vodilni načrt - načrt arhitekture</v>
          </cell>
        </row>
      </sheetData>
      <sheetData sheetId="9">
        <row r="19">
          <cell r="A19">
            <v>0</v>
          </cell>
        </row>
      </sheetData>
      <sheetData sheetId="10">
        <row r="19">
          <cell r="A19">
            <v>0</v>
          </cell>
        </row>
        <row r="20">
          <cell r="A20" t="str">
            <v>0/1 Vodilni načrt - načrt arhitekture</v>
          </cell>
        </row>
        <row r="21">
          <cell r="A21" t="str">
            <v>0/2 Vodilni načrt - načrt gradbeništva</v>
          </cell>
        </row>
        <row r="22">
          <cell r="A22" t="str">
            <v>0/3 Vodilni načrt - načrt elektrotehnike</v>
          </cell>
        </row>
        <row r="23">
          <cell r="A23" t="str">
            <v>0/4 Vodilni načrt - načrt strojništva</v>
          </cell>
        </row>
        <row r="24">
          <cell r="A24" t="str">
            <v>0/5 Vodilni načrt - načrt tehnologije</v>
          </cell>
        </row>
        <row r="25">
          <cell r="A25" t="str">
            <v>0/6 Vodilni načrt - načrt požarne varnosti</v>
          </cell>
        </row>
        <row r="26">
          <cell r="A26" t="str">
            <v>0/7 Vodilni načrt - načrt geotehnologije in rudarstva</v>
          </cell>
        </row>
        <row r="27">
          <cell r="A27" t="str">
            <v>0/8 Vodilni načrt - načrt geodezije</v>
          </cell>
        </row>
        <row r="28">
          <cell r="A28" t="str">
            <v>0/9 Vodilni načrt - načrt prometnega inženirstva</v>
          </cell>
        </row>
        <row r="29">
          <cell r="A29" t="str">
            <v>0/10 Vodilni načrt - načrt krajinske arhitekture</v>
          </cell>
        </row>
        <row r="30">
          <cell r="A30" t="str">
            <v>1 Načrti s področja arhitekture</v>
          </cell>
        </row>
        <row r="31">
          <cell r="A31" t="str">
            <v>2 Načrti s področja gradbeništva</v>
          </cell>
        </row>
        <row r="32">
          <cell r="A32" t="str">
            <v>3 Načrti s področja elektrotehnike</v>
          </cell>
        </row>
        <row r="33">
          <cell r="A33" t="str">
            <v>4 Načrti s področja strojništva</v>
          </cell>
        </row>
        <row r="34">
          <cell r="A34" t="str">
            <v>5 Načrti s področja tehnologije</v>
          </cell>
        </row>
        <row r="35">
          <cell r="A35" t="str">
            <v>6 Načrti s področja požarne varnosti</v>
          </cell>
        </row>
        <row r="36">
          <cell r="A36" t="str">
            <v>7 Načrti s področja geotehnologije in rudarstva</v>
          </cell>
        </row>
        <row r="37">
          <cell r="A37" t="str">
            <v>8 Načrti s področja geodezije</v>
          </cell>
        </row>
        <row r="38">
          <cell r="A38" t="str">
            <v>9 Načrti s področja prometnega inženirstva</v>
          </cell>
        </row>
        <row r="39">
          <cell r="A39" t="str">
            <v>10 Načrti s področja krajinske arhitekture</v>
          </cell>
        </row>
        <row r="42">
          <cell r="A42">
            <v>0</v>
          </cell>
        </row>
        <row r="43">
          <cell r="A43" t="str">
            <v>izkaz energijskih karakteristik prezračevanja stavbe</v>
          </cell>
        </row>
        <row r="44">
          <cell r="A44" t="str">
            <v>izkaz toplotnih karakteristik stavbe</v>
          </cell>
        </row>
        <row r="45">
          <cell r="A45" t="str">
            <v>izkaz požarne varnosti</v>
          </cell>
        </row>
        <row r="46">
          <cell r="A46" t="str">
            <v>izkaz zaščite pred hrupom</v>
          </cell>
        </row>
        <row r="49">
          <cell r="A49">
            <v>0</v>
          </cell>
        </row>
        <row r="50">
          <cell r="A50" t="str">
            <v>priključevanje ni predvideno</v>
          </cell>
        </row>
        <row r="51">
          <cell r="A51" t="str">
            <v>nov priključek</v>
          </cell>
        </row>
        <row r="52">
          <cell r="A52" t="str">
            <v>obstoječ priključek</v>
          </cell>
        </row>
        <row r="53">
          <cell r="A53" t="str">
            <v>lastni vir</v>
          </cell>
        </row>
        <row r="56">
          <cell r="A56">
            <v>0</v>
          </cell>
        </row>
        <row r="57">
          <cell r="A57" t="str">
            <v>nov priključek</v>
          </cell>
        </row>
        <row r="58">
          <cell r="A58" t="str">
            <v>obstoječ priključek</v>
          </cell>
        </row>
        <row r="59">
          <cell r="A59" t="str">
            <v>pretočna greznica</v>
          </cell>
        </row>
        <row r="60">
          <cell r="A60" t="str">
            <v>čistilna naprava</v>
          </cell>
        </row>
        <row r="63">
          <cell r="A63">
            <v>0</v>
          </cell>
        </row>
        <row r="64">
          <cell r="A64" t="str">
            <v>nov priključek</v>
          </cell>
        </row>
        <row r="65">
          <cell r="A65" t="str">
            <v>obstoječ priključek</v>
          </cell>
        </row>
        <row r="66">
          <cell r="A66" t="str">
            <v>odvajanje v vodotok</v>
          </cell>
        </row>
        <row r="67">
          <cell r="A67" t="str">
            <v>razpršeno odvajanje</v>
          </cell>
        </row>
        <row r="68">
          <cell r="A68" t="str">
            <v>ponikovalnica</v>
          </cell>
        </row>
        <row r="75">
          <cell r="A75">
            <v>0</v>
          </cell>
        </row>
        <row r="76">
          <cell r="A76" t="str">
            <v>obstoječa merilna omarica</v>
          </cell>
        </row>
        <row r="77">
          <cell r="A77" t="str">
            <v>nova merilna omarica</v>
          </cell>
        </row>
        <row r="85">
          <cell r="A85">
            <v>0</v>
          </cell>
        </row>
        <row r="86">
          <cell r="A86" t="str">
            <v>novogradnja - novo zgrajen objekt</v>
          </cell>
        </row>
        <row r="87">
          <cell r="A87" t="str">
            <v>novogradnja - prizidava</v>
          </cell>
        </row>
        <row r="88">
          <cell r="A88" t="str">
            <v>rekonstrukcija</v>
          </cell>
        </row>
        <row r="89">
          <cell r="A89" t="str">
            <v>odstranitev</v>
          </cell>
        </row>
        <row r="90">
          <cell r="A90" t="str">
            <v>sprememba namembnosti</v>
          </cell>
        </row>
        <row r="93">
          <cell r="A93">
            <v>0</v>
          </cell>
        </row>
        <row r="94">
          <cell r="A94" t="str">
            <v>zahteven</v>
          </cell>
        </row>
        <row r="95">
          <cell r="A95" t="str">
            <v>manj zahteven</v>
          </cell>
        </row>
        <row r="96">
          <cell r="A96" t="str">
            <v>nezahteven</v>
          </cell>
        </row>
        <row r="97">
          <cell r="A97" t="str">
            <v>enostaven</v>
          </cell>
        </row>
        <row r="105">
          <cell r="A105">
            <v>0</v>
          </cell>
        </row>
        <row r="106">
          <cell r="A106" t="str">
            <v>da</v>
          </cell>
        </row>
        <row r="107">
          <cell r="A107" t="str">
            <v>ne</v>
          </cell>
        </row>
        <row r="116">
          <cell r="A116">
            <v>0</v>
          </cell>
        </row>
        <row r="117">
          <cell r="A117" t="str">
            <v>11100 Enostanovanjske stavbe</v>
          </cell>
        </row>
        <row r="118">
          <cell r="A118" t="str">
            <v>11210 Dvostanovanjske stavbe</v>
          </cell>
        </row>
        <row r="119">
          <cell r="A119" t="str">
            <v>11220 Tri- in večstanovanjske stavbe</v>
          </cell>
        </row>
        <row r="120">
          <cell r="A120" t="str">
            <v>11301 Stanovanjske stavbe z oskrbovanimi stanovanji</v>
          </cell>
        </row>
        <row r="121">
          <cell r="A121" t="str">
            <v>11302 Stanovanjske stavbe za druge posebne družbene skupine</v>
          </cell>
        </row>
        <row r="122">
          <cell r="A122" t="str">
            <v>12111 Hotelske in podobne stavbe za kratkotrajno nastanitev</v>
          </cell>
        </row>
        <row r="123">
          <cell r="A123" t="str">
            <v>12112 Gostilne, restavracije in točilnice</v>
          </cell>
        </row>
        <row r="124">
          <cell r="A124" t="str">
            <v>12120 Druge gostinske stavbe za kratkotrajno nastanitev</v>
          </cell>
        </row>
        <row r="125">
          <cell r="A125" t="str">
            <v>12201 Stavbe javne uprave</v>
          </cell>
        </row>
        <row r="126">
          <cell r="A126" t="str">
            <v>12202 Stavbe bank, pošt, zavarovalnic</v>
          </cell>
        </row>
        <row r="127">
          <cell r="A127" t="str">
            <v>12203 Druge poslovne stavbe</v>
          </cell>
        </row>
        <row r="128">
          <cell r="A128" t="str">
            <v>12204 Konferenčne in kongresne stavbe</v>
          </cell>
        </row>
        <row r="129">
          <cell r="A129" t="str">
            <v>12301 Trgovske stavbe</v>
          </cell>
        </row>
        <row r="130">
          <cell r="A130" t="str">
            <v>12302 Sejemske dvorane, razstavišča</v>
          </cell>
        </row>
        <row r="131">
          <cell r="A131" t="str">
            <v>12303 Oskrbne postaje</v>
          </cell>
        </row>
        <row r="132">
          <cell r="A132" t="str">
            <v>12304 Stavbe za storitvene dejavnosti</v>
          </cell>
        </row>
        <row r="133">
          <cell r="A133" t="str">
            <v>12410 Postajno poslopje, terminal, stavba za izvajanje komunikacij ter z njimi povezane stavbe</v>
          </cell>
        </row>
        <row r="134">
          <cell r="A134" t="str">
            <v>12420 Garažne stavbe</v>
          </cell>
        </row>
        <row r="135">
          <cell r="A135" t="str">
            <v>12510 Industrijske stavbe</v>
          </cell>
        </row>
        <row r="136">
          <cell r="A136" t="str">
            <v>12520 Rezervoarji, silosi in skladiščne stavbe</v>
          </cell>
        </row>
        <row r="137">
          <cell r="A137" t="str">
            <v>12610 Stavbe za kulturo in razvedrilo</v>
          </cell>
        </row>
        <row r="138">
          <cell r="A138" t="str">
            <v>12620 Muzeji in knjižnice</v>
          </cell>
        </row>
        <row r="139">
          <cell r="A139" t="str">
            <v>12630 Stavbe za izobraževanje in znanstveno-raziskovalno delo</v>
          </cell>
        </row>
        <row r="140">
          <cell r="A140" t="str">
            <v>12640 Stavbe za zdravstveno oskrbo</v>
          </cell>
        </row>
        <row r="141">
          <cell r="A141" t="str">
            <v>12650 Stavbe za šport</v>
          </cell>
        </row>
        <row r="142">
          <cell r="A142" t="str">
            <v>12711 Stavbe za rastlinsko pridelavo</v>
          </cell>
        </row>
        <row r="143">
          <cell r="A143" t="str">
            <v>12712 Stavbe za rejo živali</v>
          </cell>
        </row>
        <row r="144">
          <cell r="A144" t="str">
            <v>12713 Stavbe za spravilo pridelka</v>
          </cell>
        </row>
        <row r="145">
          <cell r="A145" t="str">
            <v>12714 Druge nestanovanjske kmetijske stavbe</v>
          </cell>
        </row>
        <row r="146">
          <cell r="A146" t="str">
            <v>12721 Stavbe za opravljanje verskih obredov</v>
          </cell>
        </row>
        <row r="147">
          <cell r="A147" t="str">
            <v>12722 Pokopališče</v>
          </cell>
        </row>
        <row r="148">
          <cell r="A148" t="str">
            <v>12730 Kulturna dediščina, ki se ne uporablja v druge namene</v>
          </cell>
        </row>
        <row r="149">
          <cell r="A149" t="str">
            <v>12740 Druge stavbe, ki niso uvrščene drugje</v>
          </cell>
        </row>
        <row r="153">
          <cell r="A153" t="str">
            <v>21110 Avtoceste, hitre ceste, glavne ceste in regionalne ceste</v>
          </cell>
        </row>
        <row r="154">
          <cell r="A154" t="str">
            <v>21120 Lokalne ceste in javne poti, nekategorizirane ceste in gozdne ceste</v>
          </cell>
        </row>
        <row r="155">
          <cell r="A155" t="str">
            <v>21210 Glavne in regionalne železniške proge</v>
          </cell>
        </row>
        <row r="156">
          <cell r="A156" t="str">
            <v>21220 Mestne železniške proge</v>
          </cell>
        </row>
        <row r="157">
          <cell r="A157" t="str">
            <v>21301 Letališke steze in ploščadi</v>
          </cell>
        </row>
        <row r="158">
          <cell r="A158" t="str">
            <v>21302 Letalski radio-navigacijski objekti</v>
          </cell>
        </row>
        <row r="159">
          <cell r="A159" t="str">
            <v>21410 Mostovi, viadukti, nadvozi, podvozi, prepusti</v>
          </cell>
        </row>
        <row r="160">
          <cell r="A160" t="str">
            <v>21421 Predori</v>
          </cell>
        </row>
        <row r="161">
          <cell r="A161" t="str">
            <v>21422 Podhodi</v>
          </cell>
        </row>
        <row r="162">
          <cell r="A162" t="str">
            <v>21423 Pokriti vkopi in galerije</v>
          </cell>
        </row>
        <row r="163">
          <cell r="A163" t="str">
            <v>21510 Pristanišča in plovni kanali</v>
          </cell>
        </row>
        <row r="164">
          <cell r="A164" t="str">
            <v>21520 Jezovi, vodne pregrade in drugi vodni objekti</v>
          </cell>
        </row>
        <row r="165">
          <cell r="A165" t="str">
            <v>21530 Sistem za namakanje in osuševanje, akvadukt</v>
          </cell>
        </row>
        <row r="166">
          <cell r="A166" t="str">
            <v>22110 Naftovodi in daljinski (prenosni) plinovodi</v>
          </cell>
        </row>
        <row r="167">
          <cell r="A167" t="str">
            <v>22121 Daljinski vodovodi</v>
          </cell>
        </row>
        <row r="168">
          <cell r="A168" t="str">
            <v>22122 Objekt za črpanje, filtriranje in zajem vode</v>
          </cell>
        </row>
        <row r="169">
          <cell r="A169" t="str">
            <v>22130 Daljinsko (hrbtenično) komunikacijsko omrežje</v>
          </cell>
        </row>
        <row r="170">
          <cell r="A170" t="str">
            <v>22140 Daljinski (prenosni) elektroenergetski vod</v>
          </cell>
        </row>
        <row r="171">
          <cell r="A171" t="str">
            <v>22210 Lokalni (distribucijski) plinovod</v>
          </cell>
        </row>
        <row r="172">
          <cell r="A172" t="str">
            <v>22221 Lokalni vodovodi za pitno in tehnološko vodo</v>
          </cell>
        </row>
        <row r="173">
          <cell r="A173" t="str">
            <v>22222 Lokalni cevovod za toplo vodo, paro in stisnjen zrak</v>
          </cell>
        </row>
        <row r="174">
          <cell r="A174" t="str">
            <v>22223 Vodni stolpi in vodnjaki</v>
          </cell>
        </row>
        <row r="175">
          <cell r="A175" t="str">
            <v>22231 Cevovodi za odpadno vodo</v>
          </cell>
        </row>
        <row r="176">
          <cell r="A176" t="str">
            <v>22232 Čistilne naprave</v>
          </cell>
        </row>
        <row r="177">
          <cell r="A177" t="str">
            <v>22241 Lokalni (distribucijski1) elektroenergetski vodi</v>
          </cell>
        </row>
        <row r="178">
          <cell r="A178" t="str">
            <v>22242 Lokalna (dostopovna1) komunikacijska omrežja</v>
          </cell>
        </row>
        <row r="179">
          <cell r="A179" t="str">
            <v>23010 Objekti za pridobivanje in izkoriščanje mineralnih surovin</v>
          </cell>
        </row>
        <row r="180">
          <cell r="A180" t="str">
            <v>23020 Elektrarne in drugi energetski objekt</v>
          </cell>
        </row>
        <row r="181">
          <cell r="A181" t="str">
            <v>23030 Objekti kemične industrije</v>
          </cell>
        </row>
        <row r="182">
          <cell r="A182" t="str">
            <v>23040 Objekti težke industrije, ki niso uvrščeni drugje</v>
          </cell>
        </row>
        <row r="183">
          <cell r="A183" t="str">
            <v>24110 Športna igrišča</v>
          </cell>
        </row>
        <row r="184">
          <cell r="A184" t="str">
            <v>24121 Marine s pripadajočimi pristaniškimi napravami)</v>
          </cell>
        </row>
        <row r="185">
          <cell r="A185" t="str">
            <v>24122 Drug gradbeno inženirski objekti za šport, rekreacijo in prosti čas</v>
          </cell>
        </row>
        <row r="186">
          <cell r="A186" t="str">
            <v>24201 Obrambni objekti</v>
          </cell>
        </row>
        <row r="187">
          <cell r="A187" t="str">
            <v>24203 Odlagališča odpadkov in radioaktivnih odpadkov</v>
          </cell>
        </row>
        <row r="191">
          <cell r="A191" t="str">
            <v>31100 Nasipi</v>
          </cell>
        </row>
        <row r="192">
          <cell r="A192" t="str">
            <v>31200 Izkopi in odkopi</v>
          </cell>
        </row>
        <row r="193">
          <cell r="A193" t="str">
            <v>31300 Utrjene površine in brežine</v>
          </cell>
        </row>
        <row r="194">
          <cell r="A194" t="str">
            <v>32100 Ograje</v>
          </cell>
        </row>
        <row r="195">
          <cell r="A195" t="str">
            <v>32200 Oporni zidovi</v>
          </cell>
        </row>
        <row r="196">
          <cell r="A196" t="str">
            <v>32300 Objekti za zadrževanje plazov</v>
          </cell>
        </row>
        <row r="197">
          <cell r="A197" t="str">
            <v>32400 Ekološki otoki</v>
          </cell>
        </row>
        <row r="198">
          <cell r="A198" t="str">
            <v>32500 Nadstrešnice</v>
          </cell>
        </row>
        <row r="199">
          <cell r="A199" t="str">
            <v>32600 Objekti za oglaševanje</v>
          </cell>
        </row>
        <row r="200">
          <cell r="A200" t="str">
            <v>32700 Spominska obeležja</v>
          </cell>
        </row>
        <row r="201">
          <cell r="A201" t="str">
            <v>33100 Objekti (tudi proizvodi), ki niso trajno povezani s tlemi</v>
          </cell>
        </row>
        <row r="202">
          <cell r="A202" t="str">
            <v>33200 Objekti, ki niso na tleh</v>
          </cell>
        </row>
        <row r="203">
          <cell r="A203" t="str">
            <v>33300 Raziskovalni objekti in naprave</v>
          </cell>
        </row>
      </sheetData>
      <sheetData sheetId="11">
        <row r="19">
          <cell r="A19">
            <v>0</v>
          </cell>
        </row>
      </sheetData>
      <sheetData sheetId="12"/>
      <sheetData sheetId="13">
        <row r="19">
          <cell r="A19">
            <v>0</v>
          </cell>
        </row>
      </sheetData>
      <sheetData sheetId="14">
        <row r="20">
          <cell r="A20" t="str">
            <v>0/1 Vodilni načrt - načrt arhitekture</v>
          </cell>
        </row>
      </sheetData>
      <sheetData sheetId="15">
        <row r="20">
          <cell r="A20" t="str">
            <v>0/1 Vodilni načrt - načrt arhitekture</v>
          </cell>
        </row>
      </sheetData>
      <sheetData sheetId="16">
        <row r="19">
          <cell r="A19">
            <v>0</v>
          </cell>
        </row>
      </sheetData>
      <sheetData sheetId="17">
        <row r="20">
          <cell r="A20" t="str">
            <v>0/1 Vodilni načrt - načrt arhitekture</v>
          </cell>
        </row>
      </sheetData>
      <sheetData sheetId="18">
        <row r="20">
          <cell r="A20" t="str">
            <v>0/1 Vodilni načrt - načrt arhitekture</v>
          </cell>
        </row>
      </sheetData>
      <sheetData sheetId="19">
        <row r="19">
          <cell r="A19">
            <v>0</v>
          </cell>
        </row>
      </sheetData>
      <sheetData sheetId="20">
        <row r="19">
          <cell r="A1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A1:G252"/>
  <sheetViews>
    <sheetView showGridLines="0" tabSelected="1" view="pageLayout" topLeftCell="A205" zoomScale="130" zoomScaleNormal="115" zoomScalePageLayoutView="130" workbookViewId="0">
      <selection activeCell="C218" sqref="C218:D218"/>
    </sheetView>
  </sheetViews>
  <sheetFormatPr defaultColWidth="8.28515625" defaultRowHeight="16.5" x14ac:dyDescent="0.25"/>
  <cols>
    <col min="1" max="1" width="24" style="1" customWidth="1"/>
    <col min="2" max="2" width="4" style="1" customWidth="1"/>
    <col min="3" max="6" width="14" style="1" customWidth="1"/>
  </cols>
  <sheetData>
    <row r="1" spans="1:7" ht="23.25" x14ac:dyDescent="0.25">
      <c r="A1" s="98" t="s">
        <v>182</v>
      </c>
      <c r="B1" s="97"/>
      <c r="C1" s="97"/>
      <c r="D1" s="97"/>
      <c r="E1" s="97"/>
      <c r="F1" s="97"/>
    </row>
    <row r="2" spans="1:7" ht="84.95" customHeight="1" x14ac:dyDescent="0.25">
      <c r="A2" s="128" t="s">
        <v>186</v>
      </c>
      <c r="B2" s="129"/>
      <c r="C2" s="129"/>
      <c r="D2" s="129"/>
      <c r="E2" s="96"/>
      <c r="F2" s="96"/>
    </row>
    <row r="3" spans="1:7" ht="42.6" customHeight="1" x14ac:dyDescent="0.25">
      <c r="A3" s="95"/>
      <c r="G3" s="1"/>
    </row>
    <row r="4" spans="1:7" ht="15" x14ac:dyDescent="0.25">
      <c r="A4" s="131" t="s">
        <v>181</v>
      </c>
      <c r="B4" s="131"/>
      <c r="C4" s="131"/>
      <c r="D4" s="131"/>
      <c r="E4" s="131"/>
      <c r="F4" s="131"/>
    </row>
    <row r="5" spans="1:7" x14ac:dyDescent="0.25">
      <c r="A5" s="37" t="s">
        <v>180</v>
      </c>
      <c r="B5" s="83"/>
      <c r="C5" s="113" t="s">
        <v>188</v>
      </c>
      <c r="D5" s="113"/>
      <c r="E5" s="113"/>
      <c r="F5" s="113"/>
    </row>
    <row r="6" spans="1:7" ht="15" x14ac:dyDescent="0.25">
      <c r="A6" s="78" t="s">
        <v>179</v>
      </c>
      <c r="B6" s="77"/>
      <c r="C6" s="77"/>
      <c r="D6" s="77"/>
      <c r="E6" s="77"/>
      <c r="F6" s="77"/>
    </row>
    <row r="7" spans="1:7" ht="63" customHeight="1" x14ac:dyDescent="0.25">
      <c r="A7" s="130" t="s">
        <v>178</v>
      </c>
      <c r="B7" s="130"/>
      <c r="C7" s="118" t="s">
        <v>189</v>
      </c>
      <c r="D7" s="118"/>
      <c r="E7" s="118"/>
      <c r="F7" s="118"/>
    </row>
    <row r="8" spans="1:7" ht="15" x14ac:dyDescent="0.25">
      <c r="A8" s="94" t="s">
        <v>177</v>
      </c>
      <c r="B8" s="93"/>
      <c r="C8" s="93"/>
      <c r="D8" s="92"/>
      <c r="E8" s="92"/>
      <c r="F8" s="92"/>
    </row>
    <row r="9" spans="1:7" ht="27" customHeight="1" x14ac:dyDescent="0.25">
      <c r="A9" s="132" t="s">
        <v>176</v>
      </c>
      <c r="B9" s="132"/>
      <c r="C9" s="113"/>
      <c r="D9" s="113"/>
      <c r="E9" s="113"/>
      <c r="F9" s="113"/>
    </row>
    <row r="10" spans="1:7" ht="15" x14ac:dyDescent="0.25">
      <c r="A10" s="94" t="s">
        <v>175</v>
      </c>
      <c r="B10" s="93"/>
      <c r="C10" s="93"/>
      <c r="D10" s="92"/>
      <c r="E10" s="92"/>
      <c r="F10" s="92"/>
    </row>
    <row r="11" spans="1:7" ht="15" x14ac:dyDescent="0.25">
      <c r="A11" s="6" t="s">
        <v>174</v>
      </c>
      <c r="B11" s="87"/>
      <c r="C11" s="118"/>
      <c r="D11" s="118"/>
      <c r="E11" s="118"/>
      <c r="F11" s="118"/>
    </row>
    <row r="12" spans="1:7" ht="15" x14ac:dyDescent="0.25">
      <c r="A12" s="6" t="s">
        <v>173</v>
      </c>
      <c r="B12" s="4"/>
      <c r="C12" s="90" t="s">
        <v>172</v>
      </c>
      <c r="D12" s="89"/>
      <c r="E12" s="89"/>
      <c r="F12" s="89"/>
    </row>
    <row r="13" spans="1:7" ht="15" x14ac:dyDescent="0.25">
      <c r="A13" s="91" t="s">
        <v>171</v>
      </c>
      <c r="B13" s="4"/>
      <c r="C13" s="90" t="s">
        <v>170</v>
      </c>
      <c r="D13" s="89"/>
      <c r="E13" s="89"/>
      <c r="F13" s="89"/>
    </row>
    <row r="14" spans="1:7" ht="15" x14ac:dyDescent="0.25">
      <c r="A14" s="88"/>
      <c r="B14" s="4"/>
      <c r="C14" s="90" t="s">
        <v>169</v>
      </c>
      <c r="D14" s="89"/>
      <c r="E14" s="89"/>
      <c r="F14" s="89"/>
    </row>
    <row r="15" spans="1:7" ht="15" x14ac:dyDescent="0.25">
      <c r="A15" s="88"/>
      <c r="B15" s="4"/>
      <c r="C15" s="90" t="s">
        <v>168</v>
      </c>
      <c r="D15" s="89"/>
      <c r="E15" s="89"/>
      <c r="F15" s="89"/>
    </row>
    <row r="16" spans="1:7" ht="15" x14ac:dyDescent="0.25">
      <c r="A16" s="88"/>
      <c r="B16" s="6"/>
      <c r="C16" s="87" t="s">
        <v>167</v>
      </c>
      <c r="D16"/>
      <c r="E16"/>
      <c r="F16"/>
    </row>
    <row r="17" spans="1:6" x14ac:dyDescent="0.25">
      <c r="A17" s="67" t="s">
        <v>166</v>
      </c>
      <c r="B17" s="83"/>
      <c r="C17" s="106"/>
      <c r="D17" s="106"/>
      <c r="E17" s="106"/>
      <c r="F17" s="106"/>
    </row>
    <row r="18" spans="1:6" x14ac:dyDescent="0.25">
      <c r="A18" s="67" t="s">
        <v>165</v>
      </c>
      <c r="B18" s="83"/>
      <c r="C18" s="106"/>
      <c r="D18" s="106"/>
      <c r="E18" s="106"/>
      <c r="F18" s="106"/>
    </row>
    <row r="19" spans="1:6" ht="15" x14ac:dyDescent="0.25">
      <c r="A19" s="37" t="s">
        <v>4</v>
      </c>
      <c r="B19" s="6"/>
      <c r="C19" s="85" t="s">
        <v>164</v>
      </c>
      <c r="D19" s="85"/>
      <c r="E19" s="86"/>
      <c r="F19" s="85"/>
    </row>
    <row r="20" spans="1:6" ht="15" x14ac:dyDescent="0.25">
      <c r="A20" s="2" t="s">
        <v>163</v>
      </c>
      <c r="B20" s="2"/>
      <c r="C20" s="103"/>
      <c r="D20" s="103"/>
      <c r="E20" s="103"/>
      <c r="F20" s="103"/>
    </row>
    <row r="21" spans="1:6" ht="15" x14ac:dyDescent="0.25">
      <c r="A21" s="8" t="s">
        <v>162</v>
      </c>
      <c r="B21" s="84"/>
      <c r="C21" s="134"/>
      <c r="D21" s="134"/>
      <c r="E21" s="134"/>
      <c r="F21" s="134"/>
    </row>
    <row r="22" spans="1:6" x14ac:dyDescent="0.25">
      <c r="A22" s="37" t="s">
        <v>161</v>
      </c>
      <c r="B22" s="83"/>
      <c r="C22" s="103"/>
      <c r="D22" s="103"/>
      <c r="E22" s="103"/>
      <c r="F22" s="103"/>
    </row>
    <row r="23" spans="1:6" ht="15" x14ac:dyDescent="0.25">
      <c r="A23" s="131" t="s">
        <v>160</v>
      </c>
      <c r="B23" s="131"/>
      <c r="C23" s="131"/>
      <c r="D23" s="131"/>
      <c r="E23" s="131"/>
      <c r="F23" s="131"/>
    </row>
    <row r="24" spans="1:6" x14ac:dyDescent="0.3">
      <c r="A24" s="49"/>
      <c r="B24" s="82" t="b">
        <v>0</v>
      </c>
      <c r="C24" s="37" t="s">
        <v>159</v>
      </c>
      <c r="D24" s="37"/>
      <c r="E24" s="37"/>
      <c r="F24" s="37"/>
    </row>
    <row r="25" spans="1:6" ht="15" x14ac:dyDescent="0.25">
      <c r="A25" s="133" t="s">
        <v>158</v>
      </c>
      <c r="B25" s="133"/>
      <c r="C25" s="133"/>
      <c r="D25" s="133"/>
      <c r="E25" s="133"/>
      <c r="F25" s="133"/>
    </row>
    <row r="26" spans="1:6" ht="15" x14ac:dyDescent="0.25">
      <c r="A26" s="81" t="s">
        <v>157</v>
      </c>
      <c r="B26" s="80"/>
      <c r="C26" s="80"/>
      <c r="D26" s="80"/>
      <c r="E26" s="80"/>
      <c r="F26" s="80"/>
    </row>
    <row r="27" spans="1:6" x14ac:dyDescent="0.25">
      <c r="A27" s="37" t="s">
        <v>8</v>
      </c>
      <c r="B27" s="75"/>
      <c r="C27" s="103" t="s">
        <v>191</v>
      </c>
      <c r="D27" s="103"/>
      <c r="E27" s="103"/>
      <c r="F27" s="103"/>
    </row>
    <row r="28" spans="1:6" x14ac:dyDescent="0.25">
      <c r="A28" s="6" t="s">
        <v>147</v>
      </c>
      <c r="B28" s="74"/>
      <c r="C28" s="103">
        <v>2712</v>
      </c>
      <c r="D28" s="103"/>
      <c r="E28" s="103"/>
      <c r="F28" s="103"/>
    </row>
    <row r="29" spans="1:6" x14ac:dyDescent="0.25">
      <c r="A29" s="79" t="s">
        <v>146</v>
      </c>
      <c r="B29" s="76"/>
      <c r="C29" s="110" t="s">
        <v>190</v>
      </c>
      <c r="D29" s="110"/>
      <c r="E29" s="110"/>
      <c r="F29" s="110"/>
    </row>
    <row r="30" spans="1:6" ht="15" x14ac:dyDescent="0.25">
      <c r="A30" s="107" t="s">
        <v>156</v>
      </c>
      <c r="B30" s="107"/>
      <c r="C30" s="107"/>
      <c r="D30" s="107"/>
      <c r="E30" s="107"/>
      <c r="F30" s="107"/>
    </row>
    <row r="31" spans="1:6" ht="15" x14ac:dyDescent="0.25">
      <c r="A31" s="78" t="s">
        <v>155</v>
      </c>
      <c r="B31" s="77"/>
      <c r="C31" s="77"/>
      <c r="D31" s="77"/>
      <c r="E31" s="77"/>
      <c r="F31" s="77"/>
    </row>
    <row r="32" spans="1:6" ht="15" x14ac:dyDescent="0.25">
      <c r="A32" s="37" t="s">
        <v>120</v>
      </c>
      <c r="B32" s="37"/>
      <c r="C32" s="37"/>
      <c r="D32" s="37"/>
      <c r="E32" s="37"/>
      <c r="F32" s="37"/>
    </row>
    <row r="33" spans="1:6" x14ac:dyDescent="0.25">
      <c r="A33" s="37" t="s">
        <v>8</v>
      </c>
      <c r="B33" s="75"/>
      <c r="C33" s="103"/>
      <c r="D33" s="103"/>
      <c r="E33" s="103"/>
      <c r="F33" s="103"/>
    </row>
    <row r="34" spans="1:6" x14ac:dyDescent="0.25">
      <c r="A34" s="6" t="s">
        <v>147</v>
      </c>
      <c r="B34" s="74"/>
      <c r="C34" s="103"/>
      <c r="D34" s="103"/>
      <c r="E34" s="103"/>
      <c r="F34" s="103"/>
    </row>
    <row r="35" spans="1:6" x14ac:dyDescent="0.25">
      <c r="A35" s="6" t="s">
        <v>146</v>
      </c>
      <c r="B35" s="74"/>
      <c r="C35" s="110"/>
      <c r="D35" s="110"/>
      <c r="E35" s="110"/>
      <c r="F35" s="110"/>
    </row>
    <row r="36" spans="1:6" ht="36" customHeight="1" x14ac:dyDescent="0.25">
      <c r="A36" s="37" t="s">
        <v>72</v>
      </c>
      <c r="B36" s="37"/>
      <c r="C36" s="37"/>
      <c r="D36" s="37"/>
      <c r="E36" s="37"/>
      <c r="F36" s="37"/>
    </row>
    <row r="37" spans="1:6" x14ac:dyDescent="0.25">
      <c r="A37" s="37" t="s">
        <v>8</v>
      </c>
      <c r="B37" s="75"/>
      <c r="C37" s="103"/>
      <c r="D37" s="103"/>
      <c r="E37" s="103"/>
      <c r="F37" s="103"/>
    </row>
    <row r="38" spans="1:6" x14ac:dyDescent="0.25">
      <c r="A38" s="6" t="s">
        <v>147</v>
      </c>
      <c r="B38" s="74"/>
      <c r="C38" s="103"/>
      <c r="D38" s="103"/>
      <c r="E38" s="103"/>
      <c r="F38" s="103"/>
    </row>
    <row r="39" spans="1:6" ht="16.5" customHeight="1" x14ac:dyDescent="0.25">
      <c r="A39" s="6" t="s">
        <v>146</v>
      </c>
      <c r="B39" s="74"/>
      <c r="C39" s="110"/>
      <c r="D39" s="110"/>
      <c r="E39" s="110"/>
      <c r="F39" s="110"/>
    </row>
    <row r="40" spans="1:6" ht="15" x14ac:dyDescent="0.25">
      <c r="A40" s="37" t="s">
        <v>71</v>
      </c>
      <c r="B40" s="37"/>
      <c r="C40" s="37"/>
      <c r="D40" s="37"/>
      <c r="E40" s="37"/>
      <c r="F40" s="37"/>
    </row>
    <row r="41" spans="1:6" x14ac:dyDescent="0.25">
      <c r="A41" s="37" t="s">
        <v>8</v>
      </c>
      <c r="B41" s="75"/>
      <c r="C41" s="103"/>
      <c r="D41" s="103"/>
      <c r="E41" s="103"/>
      <c r="F41" s="103"/>
    </row>
    <row r="42" spans="1:6" x14ac:dyDescent="0.25">
      <c r="A42" s="6" t="s">
        <v>147</v>
      </c>
      <c r="B42" s="74"/>
      <c r="C42" s="103"/>
      <c r="D42" s="103"/>
      <c r="E42" s="103"/>
      <c r="F42" s="103"/>
    </row>
    <row r="43" spans="1:6" x14ac:dyDescent="0.25">
      <c r="A43" s="6" t="s">
        <v>146</v>
      </c>
      <c r="B43" s="74"/>
      <c r="C43" s="110"/>
      <c r="D43" s="110"/>
      <c r="E43" s="110"/>
      <c r="F43" s="110"/>
    </row>
    <row r="44" spans="1:6" ht="15" x14ac:dyDescent="0.25">
      <c r="A44" s="6" t="s">
        <v>70</v>
      </c>
      <c r="B44" s="6"/>
      <c r="C44" s="37"/>
      <c r="D44" s="37"/>
      <c r="E44" s="37"/>
      <c r="F44" s="37"/>
    </row>
    <row r="45" spans="1:6" x14ac:dyDescent="0.25">
      <c r="A45" s="37" t="s">
        <v>8</v>
      </c>
      <c r="B45" s="75"/>
      <c r="C45" s="103"/>
      <c r="D45" s="103"/>
      <c r="E45" s="103"/>
      <c r="F45" s="103"/>
    </row>
    <row r="46" spans="1:6" x14ac:dyDescent="0.25">
      <c r="A46" s="6" t="s">
        <v>147</v>
      </c>
      <c r="B46" s="74"/>
      <c r="C46" s="103"/>
      <c r="D46" s="103"/>
      <c r="E46" s="103"/>
      <c r="F46" s="103"/>
    </row>
    <row r="47" spans="1:6" x14ac:dyDescent="0.25">
      <c r="A47" s="6" t="s">
        <v>146</v>
      </c>
      <c r="B47" s="74"/>
      <c r="C47" s="103"/>
      <c r="D47" s="103"/>
      <c r="E47" s="103"/>
      <c r="F47" s="103"/>
    </row>
    <row r="48" spans="1:6" ht="15" x14ac:dyDescent="0.25">
      <c r="A48" s="37"/>
      <c r="B48" s="37"/>
      <c r="C48" s="37"/>
      <c r="D48" s="37"/>
      <c r="E48" s="37"/>
      <c r="F48" s="37"/>
    </row>
    <row r="49" spans="1:6" ht="15" x14ac:dyDescent="0.25">
      <c r="A49" s="37" t="s">
        <v>119</v>
      </c>
      <c r="B49" s="37"/>
      <c r="C49" s="37"/>
      <c r="D49" s="37"/>
      <c r="E49" s="37"/>
      <c r="F49" s="37"/>
    </row>
    <row r="50" spans="1:6" x14ac:dyDescent="0.25">
      <c r="A50" s="37" t="s">
        <v>8</v>
      </c>
      <c r="B50" s="75"/>
      <c r="C50" s="103"/>
      <c r="D50" s="103"/>
      <c r="E50" s="103"/>
      <c r="F50" s="103"/>
    </row>
    <row r="51" spans="1:6" x14ac:dyDescent="0.25">
      <c r="A51" s="6" t="s">
        <v>147</v>
      </c>
      <c r="B51" s="74"/>
      <c r="C51" s="103"/>
      <c r="D51" s="103"/>
      <c r="E51" s="103"/>
      <c r="F51" s="103"/>
    </row>
    <row r="52" spans="1:6" x14ac:dyDescent="0.25">
      <c r="A52" s="6" t="s">
        <v>146</v>
      </c>
      <c r="B52" s="74"/>
      <c r="C52" s="103"/>
      <c r="D52" s="103"/>
      <c r="E52" s="103"/>
      <c r="F52" s="103"/>
    </row>
    <row r="53" spans="1:6" ht="15" x14ac:dyDescent="0.25">
      <c r="A53" s="37" t="s">
        <v>118</v>
      </c>
      <c r="B53" s="37"/>
      <c r="C53" s="37"/>
      <c r="D53" s="37"/>
      <c r="E53" s="37"/>
      <c r="F53" s="37"/>
    </row>
    <row r="54" spans="1:6" x14ac:dyDescent="0.25">
      <c r="A54" s="37" t="s">
        <v>8</v>
      </c>
      <c r="B54" s="75"/>
      <c r="C54" s="103"/>
      <c r="D54" s="103"/>
      <c r="E54" s="103"/>
      <c r="F54" s="103"/>
    </row>
    <row r="55" spans="1:6" x14ac:dyDescent="0.25">
      <c r="A55" s="6" t="s">
        <v>147</v>
      </c>
      <c r="B55" s="74"/>
      <c r="C55" s="103"/>
      <c r="D55" s="103"/>
      <c r="E55" s="103"/>
      <c r="F55" s="103"/>
    </row>
    <row r="56" spans="1:6" x14ac:dyDescent="0.25">
      <c r="A56" s="6" t="s">
        <v>146</v>
      </c>
      <c r="B56" s="74"/>
      <c r="C56" s="110"/>
      <c r="D56" s="110"/>
      <c r="E56" s="110"/>
      <c r="F56" s="110"/>
    </row>
    <row r="57" spans="1:6" ht="15" x14ac:dyDescent="0.25">
      <c r="A57" s="37" t="s">
        <v>117</v>
      </c>
      <c r="B57" s="37"/>
      <c r="C57" s="37"/>
      <c r="D57" s="37"/>
      <c r="E57" s="37"/>
      <c r="F57" s="37"/>
    </row>
    <row r="58" spans="1:6" x14ac:dyDescent="0.25">
      <c r="A58" s="37" t="s">
        <v>8</v>
      </c>
      <c r="B58" s="75"/>
      <c r="C58" s="103"/>
      <c r="D58" s="103"/>
      <c r="E58" s="103"/>
      <c r="F58" s="103"/>
    </row>
    <row r="59" spans="1:6" x14ac:dyDescent="0.25">
      <c r="A59" s="6" t="s">
        <v>147</v>
      </c>
      <c r="B59" s="74"/>
      <c r="C59" s="103"/>
      <c r="D59" s="103"/>
      <c r="E59" s="103"/>
      <c r="F59" s="103"/>
    </row>
    <row r="60" spans="1:6" ht="16.5" customHeight="1" x14ac:dyDescent="0.25">
      <c r="A60" s="6" t="s">
        <v>146</v>
      </c>
      <c r="B60" s="74"/>
      <c r="C60" s="110"/>
      <c r="D60" s="110"/>
      <c r="E60" s="110"/>
      <c r="F60" s="110"/>
    </row>
    <row r="61" spans="1:6" ht="15" x14ac:dyDescent="0.25">
      <c r="A61" s="37" t="s">
        <v>116</v>
      </c>
      <c r="B61" s="37"/>
      <c r="C61" s="37"/>
      <c r="D61" s="37"/>
      <c r="E61" s="37"/>
      <c r="F61" s="37"/>
    </row>
    <row r="62" spans="1:6" x14ac:dyDescent="0.25">
      <c r="A62" s="37" t="s">
        <v>8</v>
      </c>
      <c r="B62" s="75"/>
      <c r="C62" s="103"/>
      <c r="D62" s="103"/>
      <c r="E62" s="103"/>
      <c r="F62" s="103"/>
    </row>
    <row r="63" spans="1:6" x14ac:dyDescent="0.25">
      <c r="A63" s="6" t="s">
        <v>147</v>
      </c>
      <c r="B63" s="74"/>
      <c r="C63" s="103"/>
      <c r="D63" s="103"/>
      <c r="E63" s="103"/>
      <c r="F63" s="103"/>
    </row>
    <row r="64" spans="1:6" ht="16.5" customHeight="1" x14ac:dyDescent="0.25">
      <c r="A64" s="6" t="s">
        <v>146</v>
      </c>
      <c r="B64" s="74"/>
      <c r="C64" s="110"/>
      <c r="D64" s="110"/>
      <c r="E64" s="110"/>
      <c r="F64" s="110"/>
    </row>
    <row r="65" spans="1:6" ht="15" x14ac:dyDescent="0.25">
      <c r="A65" s="37" t="s">
        <v>114</v>
      </c>
      <c r="B65" s="37"/>
      <c r="C65" s="109"/>
      <c r="D65" s="109"/>
      <c r="E65" s="109"/>
      <c r="F65" s="109"/>
    </row>
    <row r="66" spans="1:6" ht="15" x14ac:dyDescent="0.25">
      <c r="A66" s="37"/>
      <c r="B66" s="37"/>
      <c r="C66" s="109"/>
      <c r="D66" s="109"/>
      <c r="E66" s="109"/>
      <c r="F66" s="109"/>
    </row>
    <row r="67" spans="1:6" x14ac:dyDescent="0.25">
      <c r="A67" s="37" t="s">
        <v>8</v>
      </c>
      <c r="B67" s="75"/>
      <c r="C67" s="103"/>
      <c r="D67" s="103"/>
      <c r="E67" s="103"/>
      <c r="F67" s="103"/>
    </row>
    <row r="68" spans="1:6" x14ac:dyDescent="0.25">
      <c r="A68" s="6" t="s">
        <v>147</v>
      </c>
      <c r="B68" s="74"/>
      <c r="C68" s="103"/>
      <c r="D68" s="103"/>
      <c r="E68" s="103"/>
      <c r="F68" s="103"/>
    </row>
    <row r="69" spans="1:6" x14ac:dyDescent="0.25">
      <c r="A69" s="6" t="s">
        <v>146</v>
      </c>
      <c r="B69" s="74"/>
      <c r="C69" s="103"/>
      <c r="D69" s="103"/>
      <c r="E69" s="103"/>
      <c r="F69" s="103"/>
    </row>
    <row r="70" spans="1:6" ht="15" x14ac:dyDescent="0.25">
      <c r="A70" s="6"/>
      <c r="B70" s="37"/>
      <c r="C70" s="37"/>
      <c r="D70" s="37"/>
      <c r="E70" s="37"/>
      <c r="F70" s="37"/>
    </row>
    <row r="71" spans="1:6" x14ac:dyDescent="0.25">
      <c r="A71" s="37" t="s">
        <v>8</v>
      </c>
      <c r="B71" s="75"/>
      <c r="C71" s="103"/>
      <c r="D71" s="103"/>
      <c r="E71" s="103"/>
      <c r="F71" s="103"/>
    </row>
    <row r="72" spans="1:6" x14ac:dyDescent="0.25">
      <c r="A72" s="6" t="s">
        <v>147</v>
      </c>
      <c r="B72" s="74"/>
      <c r="C72" s="103"/>
      <c r="D72" s="103"/>
      <c r="E72" s="103"/>
      <c r="F72" s="103"/>
    </row>
    <row r="73" spans="1:6" x14ac:dyDescent="0.25">
      <c r="A73" s="79" t="s">
        <v>146</v>
      </c>
      <c r="B73" s="76"/>
      <c r="C73" s="103"/>
      <c r="D73" s="103"/>
      <c r="E73" s="103"/>
      <c r="F73" s="103"/>
    </row>
    <row r="74" spans="1:6" ht="15" x14ac:dyDescent="0.25">
      <c r="A74" s="107" t="s">
        <v>154</v>
      </c>
      <c r="B74" s="107"/>
      <c r="C74" s="107"/>
      <c r="D74" s="107"/>
      <c r="E74" s="107"/>
      <c r="F74" s="107"/>
    </row>
    <row r="75" spans="1:6" ht="15" x14ac:dyDescent="0.25">
      <c r="A75" s="78" t="s">
        <v>153</v>
      </c>
      <c r="B75" s="77"/>
      <c r="C75" s="77"/>
      <c r="D75" s="77"/>
      <c r="E75" s="77"/>
      <c r="F75" s="77"/>
    </row>
    <row r="76" spans="1:6" ht="15" x14ac:dyDescent="0.25">
      <c r="A76" s="37" t="s">
        <v>152</v>
      </c>
      <c r="B76" s="37"/>
      <c r="C76" s="103"/>
      <c r="D76" s="103"/>
      <c r="E76" s="103"/>
      <c r="F76" s="103"/>
    </row>
    <row r="77" spans="1:6" x14ac:dyDescent="0.25">
      <c r="A77" s="37" t="s">
        <v>8</v>
      </c>
      <c r="B77" s="75"/>
      <c r="C77" s="103"/>
      <c r="D77" s="103"/>
      <c r="E77" s="103"/>
      <c r="F77" s="103"/>
    </row>
    <row r="78" spans="1:6" x14ac:dyDescent="0.25">
      <c r="A78" s="37" t="s">
        <v>147</v>
      </c>
      <c r="B78" s="74"/>
      <c r="C78" s="103"/>
      <c r="D78" s="103"/>
      <c r="E78" s="103"/>
      <c r="F78" s="103"/>
    </row>
    <row r="79" spans="1:6" x14ac:dyDescent="0.25">
      <c r="A79" s="37" t="s">
        <v>146</v>
      </c>
      <c r="B79" s="76"/>
      <c r="C79" s="103"/>
      <c r="D79" s="103"/>
      <c r="E79" s="103"/>
      <c r="F79" s="103"/>
    </row>
    <row r="80" spans="1:6" ht="15" x14ac:dyDescent="0.25">
      <c r="A80" s="107" t="s">
        <v>151</v>
      </c>
      <c r="B80" s="107"/>
      <c r="C80" s="107"/>
      <c r="D80" s="107"/>
      <c r="E80" s="107"/>
      <c r="F80" s="107"/>
    </row>
    <row r="81" spans="1:7" ht="31.5" customHeight="1" x14ac:dyDescent="0.25">
      <c r="A81" s="108" t="s">
        <v>150</v>
      </c>
      <c r="B81" s="108"/>
      <c r="C81" s="108"/>
      <c r="D81" s="108"/>
      <c r="E81" s="108"/>
      <c r="F81" s="108"/>
    </row>
    <row r="82" spans="1:7" ht="15" x14ac:dyDescent="0.25">
      <c r="A82" s="37" t="s">
        <v>8</v>
      </c>
      <c r="B82" s="37"/>
      <c r="C82" s="103"/>
      <c r="D82" s="103"/>
      <c r="E82" s="103"/>
      <c r="F82" s="103"/>
    </row>
    <row r="83" spans="1:7" x14ac:dyDescent="0.25">
      <c r="A83" s="37" t="s">
        <v>147</v>
      </c>
      <c r="B83" s="75"/>
      <c r="C83" s="103"/>
      <c r="D83" s="103"/>
      <c r="E83" s="103"/>
      <c r="F83" s="103"/>
    </row>
    <row r="84" spans="1:7" x14ac:dyDescent="0.25">
      <c r="A84" s="37" t="s">
        <v>146</v>
      </c>
      <c r="B84" s="74"/>
      <c r="C84" s="103"/>
      <c r="D84" s="103"/>
      <c r="E84" s="103"/>
      <c r="F84" s="103"/>
    </row>
    <row r="85" spans="1:7" ht="15" x14ac:dyDescent="0.25">
      <c r="A85" s="107" t="s">
        <v>149</v>
      </c>
      <c r="B85" s="107"/>
      <c r="C85" s="107"/>
      <c r="D85" s="107"/>
      <c r="E85" s="107"/>
      <c r="F85" s="107"/>
    </row>
    <row r="86" spans="1:7" ht="28.5" customHeight="1" x14ac:dyDescent="0.25">
      <c r="A86" s="108" t="s">
        <v>148</v>
      </c>
      <c r="B86" s="108"/>
      <c r="C86" s="108"/>
      <c r="D86" s="108"/>
      <c r="E86" s="108"/>
      <c r="F86" s="108"/>
    </row>
    <row r="87" spans="1:7" ht="15" x14ac:dyDescent="0.25">
      <c r="A87" s="37" t="s">
        <v>8</v>
      </c>
      <c r="B87" s="37"/>
      <c r="C87" s="103"/>
      <c r="D87" s="103"/>
      <c r="E87" s="103"/>
      <c r="F87" s="103"/>
    </row>
    <row r="88" spans="1:7" x14ac:dyDescent="0.25">
      <c r="A88" s="37" t="s">
        <v>147</v>
      </c>
      <c r="B88" s="75"/>
      <c r="C88" s="103"/>
      <c r="D88" s="103"/>
      <c r="E88" s="103"/>
      <c r="F88" s="103"/>
    </row>
    <row r="89" spans="1:7" x14ac:dyDescent="0.25">
      <c r="A89" s="37" t="s">
        <v>146</v>
      </c>
      <c r="B89" s="74"/>
      <c r="C89" s="103"/>
      <c r="D89" s="103"/>
      <c r="E89" s="103"/>
      <c r="F89" s="103"/>
    </row>
    <row r="90" spans="1:7" x14ac:dyDescent="0.25">
      <c r="A90" s="73" t="s">
        <v>145</v>
      </c>
      <c r="B90" s="72"/>
      <c r="C90" s="72"/>
      <c r="D90" s="72"/>
      <c r="E90" s="72"/>
      <c r="F90" s="72"/>
      <c r="G90" s="1"/>
    </row>
    <row r="91" spans="1:7" ht="135" customHeight="1" x14ac:dyDescent="0.25">
      <c r="A91" s="117" t="s">
        <v>144</v>
      </c>
      <c r="B91" s="117"/>
      <c r="C91" s="103" t="s">
        <v>192</v>
      </c>
      <c r="D91" s="103"/>
      <c r="E91" s="103"/>
      <c r="F91" s="103"/>
    </row>
    <row r="92" spans="1:7" ht="15" x14ac:dyDescent="0.25">
      <c r="A92" s="6" t="s">
        <v>143</v>
      </c>
      <c r="B92" s="64"/>
      <c r="C92" s="103"/>
      <c r="D92" s="103"/>
      <c r="E92" s="103"/>
      <c r="F92" s="103"/>
    </row>
    <row r="93" spans="1:7" ht="15" x14ac:dyDescent="0.25">
      <c r="A93" s="6" t="s">
        <v>142</v>
      </c>
      <c r="B93" s="64"/>
      <c r="C93" s="106" t="s">
        <v>193</v>
      </c>
      <c r="D93" s="106"/>
      <c r="E93" s="106"/>
      <c r="F93" s="106"/>
    </row>
    <row r="94" spans="1:7" ht="15" x14ac:dyDescent="0.25">
      <c r="A94" s="6" t="s">
        <v>141</v>
      </c>
      <c r="B94" s="64"/>
      <c r="C94" s="124"/>
      <c r="D94" s="124"/>
      <c r="E94" s="124"/>
      <c r="F94" s="124"/>
    </row>
    <row r="95" spans="1:7" ht="15" x14ac:dyDescent="0.25">
      <c r="A95" s="37" t="s">
        <v>140</v>
      </c>
      <c r="B95" s="68"/>
      <c r="C95" s="71"/>
      <c r="D95" s="70"/>
      <c r="E95" s="70"/>
      <c r="F95" s="69"/>
    </row>
    <row r="96" spans="1:7" ht="15" x14ac:dyDescent="0.25">
      <c r="A96" s="21" t="s">
        <v>139</v>
      </c>
      <c r="B96" s="68"/>
      <c r="C96" s="68"/>
      <c r="D96" s="68"/>
      <c r="E96" s="68"/>
      <c r="F96" s="68"/>
    </row>
    <row r="97" spans="1:6" ht="28.15" customHeight="1" x14ac:dyDescent="0.25">
      <c r="A97" s="67" t="s">
        <v>138</v>
      </c>
      <c r="B97" s="66"/>
      <c r="C97" s="63"/>
      <c r="D97" s="109" t="s">
        <v>137</v>
      </c>
      <c r="E97" s="109"/>
      <c r="F97" s="65"/>
    </row>
    <row r="98" spans="1:6" ht="15" x14ac:dyDescent="0.25">
      <c r="A98" s="6" t="s">
        <v>136</v>
      </c>
      <c r="B98" s="64"/>
      <c r="C98" s="63"/>
      <c r="D98" s="117" t="s">
        <v>135</v>
      </c>
      <c r="E98" s="117"/>
      <c r="F98" s="65"/>
    </row>
    <row r="99" spans="1:6" ht="28.15" customHeight="1" x14ac:dyDescent="0.25">
      <c r="A99" s="67" t="s">
        <v>134</v>
      </c>
      <c r="B99" s="66"/>
      <c r="C99" s="63"/>
      <c r="D99" s="117" t="s">
        <v>133</v>
      </c>
      <c r="E99" s="117"/>
      <c r="F99" s="65"/>
    </row>
    <row r="100" spans="1:6" ht="15" x14ac:dyDescent="0.25">
      <c r="A100" s="6" t="s">
        <v>132</v>
      </c>
      <c r="B100" s="64"/>
      <c r="C100" s="63"/>
      <c r="D100" s="117" t="s">
        <v>131</v>
      </c>
      <c r="E100" s="117"/>
      <c r="F100" s="65"/>
    </row>
    <row r="101" spans="1:6" ht="28.5" customHeight="1" x14ac:dyDescent="0.25">
      <c r="A101" s="6" t="s">
        <v>130</v>
      </c>
      <c r="B101" s="64"/>
      <c r="C101" s="63"/>
      <c r="D101" s="130" t="s">
        <v>129</v>
      </c>
      <c r="E101" s="130"/>
      <c r="F101" s="9"/>
    </row>
    <row r="102" spans="1:6" ht="15" x14ac:dyDescent="0.25">
      <c r="A102" s="21" t="s">
        <v>128</v>
      </c>
      <c r="B102" s="62"/>
      <c r="C102" s="62"/>
      <c r="D102" s="21" t="s">
        <v>127</v>
      </c>
      <c r="E102" s="37"/>
      <c r="F102" s="62"/>
    </row>
    <row r="103" spans="1:6" ht="15" x14ac:dyDescent="0.25">
      <c r="A103" s="15" t="s">
        <v>126</v>
      </c>
      <c r="B103" s="15"/>
      <c r="C103" s="15"/>
      <c r="D103" s="15"/>
      <c r="E103" s="15"/>
      <c r="F103" s="15"/>
    </row>
    <row r="104" spans="1:6" ht="15" x14ac:dyDescent="0.25">
      <c r="A104" s="61" t="s">
        <v>125</v>
      </c>
      <c r="B104" s="15"/>
      <c r="C104" s="15"/>
      <c r="D104" s="15"/>
      <c r="E104" s="15"/>
      <c r="F104" s="15"/>
    </row>
    <row r="105" spans="1:6" ht="27" x14ac:dyDescent="0.25">
      <c r="A105" s="122"/>
      <c r="B105" s="122"/>
      <c r="C105" s="60" t="s">
        <v>124</v>
      </c>
      <c r="D105" s="60" t="s">
        <v>123</v>
      </c>
      <c r="E105" s="60" t="s">
        <v>122</v>
      </c>
      <c r="F105" s="60" t="s">
        <v>121</v>
      </c>
    </row>
    <row r="106" spans="1:6" x14ac:dyDescent="0.3">
      <c r="A106" s="59" t="s">
        <v>120</v>
      </c>
      <c r="B106" s="38" t="b">
        <v>0</v>
      </c>
      <c r="C106" s="7"/>
      <c r="D106" s="9"/>
      <c r="E106" s="100"/>
      <c r="F106" s="100"/>
    </row>
    <row r="107" spans="1:6" x14ac:dyDescent="0.3">
      <c r="A107" s="57" t="s">
        <v>72</v>
      </c>
      <c r="B107" s="38" t="b">
        <v>0</v>
      </c>
      <c r="C107" s="7"/>
      <c r="D107" s="9"/>
      <c r="E107" s="100"/>
      <c r="F107" s="100"/>
    </row>
    <row r="108" spans="1:6" ht="30" customHeight="1" x14ac:dyDescent="0.3">
      <c r="A108" s="57" t="s">
        <v>71</v>
      </c>
      <c r="B108" s="38" t="b">
        <v>0</v>
      </c>
      <c r="C108" s="7"/>
      <c r="D108" s="9"/>
      <c r="E108" s="9"/>
      <c r="F108" s="9"/>
    </row>
    <row r="109" spans="1:6" ht="30" customHeight="1" x14ac:dyDescent="0.3">
      <c r="A109" s="57" t="s">
        <v>70</v>
      </c>
      <c r="B109" s="38" t="b">
        <v>0</v>
      </c>
      <c r="C109" s="7"/>
      <c r="D109" s="9"/>
      <c r="E109" s="9"/>
      <c r="F109" s="9"/>
    </row>
    <row r="110" spans="1:6" ht="30.75" customHeight="1" x14ac:dyDescent="0.3">
      <c r="A110" s="57" t="s">
        <v>119</v>
      </c>
      <c r="B110" s="38" t="b">
        <v>0</v>
      </c>
      <c r="C110" s="7"/>
      <c r="D110" s="9"/>
      <c r="E110" s="9"/>
      <c r="F110" s="9"/>
    </row>
    <row r="111" spans="1:6" ht="29.25" customHeight="1" x14ac:dyDescent="0.3">
      <c r="A111" s="57" t="s">
        <v>118</v>
      </c>
      <c r="B111" s="38" t="b">
        <v>0</v>
      </c>
      <c r="C111" s="7"/>
      <c r="D111" s="9"/>
      <c r="E111" s="100"/>
      <c r="F111" s="100"/>
    </row>
    <row r="112" spans="1:6" ht="31.5" customHeight="1" x14ac:dyDescent="0.3">
      <c r="A112" s="57" t="s">
        <v>117</v>
      </c>
      <c r="B112" s="38" t="b">
        <v>0</v>
      </c>
      <c r="C112" s="7"/>
      <c r="D112" s="9"/>
      <c r="E112" s="100"/>
      <c r="F112" s="100"/>
    </row>
    <row r="113" spans="1:6" ht="33" customHeight="1" x14ac:dyDescent="0.3">
      <c r="A113" s="57" t="s">
        <v>116</v>
      </c>
      <c r="B113" s="38" t="b">
        <v>0</v>
      </c>
      <c r="C113" s="7"/>
      <c r="D113" s="9"/>
      <c r="E113" s="100"/>
      <c r="F113" s="100"/>
    </row>
    <row r="114" spans="1:6" x14ac:dyDescent="0.3">
      <c r="A114" s="57" t="s">
        <v>115</v>
      </c>
      <c r="B114" s="38" t="b">
        <v>0</v>
      </c>
      <c r="C114" s="58"/>
      <c r="D114" s="9"/>
      <c r="E114" s="9"/>
      <c r="F114" s="9"/>
    </row>
    <row r="115" spans="1:6" x14ac:dyDescent="0.3">
      <c r="A115" s="57" t="s">
        <v>89</v>
      </c>
      <c r="B115" s="38" t="b">
        <v>0</v>
      </c>
      <c r="C115" s="7"/>
      <c r="D115" s="9"/>
      <c r="E115" s="9"/>
      <c r="F115" s="9"/>
    </row>
    <row r="116" spans="1:6" x14ac:dyDescent="0.3">
      <c r="A116" s="57" t="s">
        <v>88</v>
      </c>
      <c r="B116" s="38" t="b">
        <v>0</v>
      </c>
      <c r="C116" s="7"/>
      <c r="D116" s="9"/>
      <c r="E116" s="9"/>
      <c r="F116" s="9"/>
    </row>
    <row r="117" spans="1:6" x14ac:dyDescent="0.3">
      <c r="A117" s="57" t="s">
        <v>114</v>
      </c>
      <c r="B117" s="38" t="b">
        <v>0</v>
      </c>
      <c r="C117" s="9"/>
      <c r="D117" s="9"/>
      <c r="E117" s="9"/>
      <c r="F117" s="9"/>
    </row>
    <row r="118" spans="1:6" x14ac:dyDescent="0.3">
      <c r="A118" s="57"/>
      <c r="B118" s="38" t="b">
        <v>0</v>
      </c>
      <c r="C118" s="9"/>
      <c r="D118" s="9"/>
      <c r="E118" s="9"/>
      <c r="F118" s="9"/>
    </row>
    <row r="119" spans="1:6" x14ac:dyDescent="0.3">
      <c r="A119" s="57"/>
      <c r="B119" s="38" t="b">
        <v>0</v>
      </c>
      <c r="C119" s="9"/>
      <c r="D119" s="9"/>
      <c r="E119" s="9"/>
      <c r="F119" s="9"/>
    </row>
    <row r="120" spans="1:6" ht="15" x14ac:dyDescent="0.25">
      <c r="A120" s="56" t="s">
        <v>113</v>
      </c>
      <c r="B120" s="14"/>
      <c r="C120" s="14"/>
      <c r="D120" s="14"/>
      <c r="E120" s="14"/>
      <c r="F120" s="14"/>
    </row>
    <row r="121" spans="1:6" ht="15" x14ac:dyDescent="0.25">
      <c r="A121" s="125" t="s">
        <v>112</v>
      </c>
      <c r="B121" s="125"/>
      <c r="C121" s="125"/>
      <c r="D121" s="125"/>
      <c r="E121" s="125"/>
      <c r="F121" s="125"/>
    </row>
    <row r="122" spans="1:6" ht="15.75" thickBot="1" x14ac:dyDescent="0.3">
      <c r="A122" s="55"/>
      <c r="B122" s="55"/>
      <c r="C122" s="53"/>
      <c r="D122" s="54"/>
      <c r="E122" s="53"/>
      <c r="F122" s="52"/>
    </row>
    <row r="123" spans="1:6" ht="15" x14ac:dyDescent="0.25">
      <c r="A123" s="112" t="s">
        <v>110</v>
      </c>
      <c r="B123" s="112"/>
      <c r="C123" s="112"/>
      <c r="D123" s="112"/>
      <c r="E123" s="112"/>
      <c r="F123" s="112"/>
    </row>
    <row r="124" spans="1:6" x14ac:dyDescent="0.3">
      <c r="A124" s="40" t="s">
        <v>111</v>
      </c>
      <c r="B124" s="38"/>
      <c r="C124" s="126" t="s">
        <v>110</v>
      </c>
      <c r="D124" s="126"/>
      <c r="E124" s="48"/>
      <c r="F124" s="47"/>
    </row>
    <row r="125" spans="1:6" ht="15.75" thickBot="1" x14ac:dyDescent="0.3">
      <c r="A125" s="55"/>
      <c r="B125" s="55"/>
      <c r="C125" s="53"/>
      <c r="D125" s="54"/>
      <c r="E125" s="53"/>
      <c r="F125" s="52"/>
    </row>
    <row r="126" spans="1:6" ht="15" x14ac:dyDescent="0.25">
      <c r="A126" s="112" t="s">
        <v>109</v>
      </c>
      <c r="B126" s="112"/>
      <c r="C126" s="112"/>
      <c r="D126" s="112"/>
      <c r="E126" s="112"/>
      <c r="F126" s="112"/>
    </row>
    <row r="127" spans="1:6" x14ac:dyDescent="0.3">
      <c r="A127" s="51" t="s">
        <v>107</v>
      </c>
      <c r="B127" s="38" t="b">
        <v>0</v>
      </c>
      <c r="C127" s="41" t="s">
        <v>108</v>
      </c>
      <c r="D127" s="40"/>
      <c r="E127" s="40"/>
      <c r="F127" s="40"/>
    </row>
    <row r="128" spans="1:6" x14ac:dyDescent="0.3">
      <c r="A128" s="50" t="s">
        <v>107</v>
      </c>
      <c r="B128" s="38" t="b">
        <v>0</v>
      </c>
      <c r="C128" s="39" t="s">
        <v>106</v>
      </c>
      <c r="D128" s="36"/>
      <c r="E128" s="36"/>
      <c r="F128" s="36"/>
    </row>
    <row r="129" spans="1:6" x14ac:dyDescent="0.3">
      <c r="A129" s="50" t="s">
        <v>105</v>
      </c>
      <c r="B129" s="38" t="b">
        <v>0</v>
      </c>
      <c r="C129" s="39" t="s">
        <v>104</v>
      </c>
      <c r="D129" s="36"/>
      <c r="E129" s="36"/>
      <c r="F129" s="36"/>
    </row>
    <row r="130" spans="1:6" x14ac:dyDescent="0.3">
      <c r="A130" s="50" t="s">
        <v>103</v>
      </c>
      <c r="B130" s="38" t="b">
        <v>0</v>
      </c>
      <c r="C130" s="39" t="s">
        <v>102</v>
      </c>
      <c r="D130" s="36"/>
      <c r="E130" s="36"/>
      <c r="F130" s="36"/>
    </row>
    <row r="131" spans="1:6" x14ac:dyDescent="0.3">
      <c r="A131" s="50" t="s">
        <v>101</v>
      </c>
      <c r="B131" s="38" t="b">
        <v>0</v>
      </c>
      <c r="C131" s="39" t="s">
        <v>100</v>
      </c>
      <c r="D131" s="36"/>
      <c r="E131" s="36"/>
      <c r="F131" s="36"/>
    </row>
    <row r="132" spans="1:6" x14ac:dyDescent="0.3">
      <c r="A132" s="50" t="s">
        <v>99</v>
      </c>
      <c r="B132" s="38" t="b">
        <v>0</v>
      </c>
      <c r="C132" s="39" t="s">
        <v>98</v>
      </c>
      <c r="D132" s="36"/>
      <c r="E132" s="36"/>
      <c r="F132" s="36"/>
    </row>
    <row r="133" spans="1:6" x14ac:dyDescent="0.3">
      <c r="A133" s="50" t="s">
        <v>97</v>
      </c>
      <c r="B133" s="38" t="b">
        <v>0</v>
      </c>
      <c r="C133" s="39" t="s">
        <v>96</v>
      </c>
      <c r="D133" s="36"/>
      <c r="E133" s="36"/>
      <c r="F133" s="36"/>
    </row>
    <row r="134" spans="1:6" x14ac:dyDescent="0.3">
      <c r="A134" s="50" t="s">
        <v>95</v>
      </c>
      <c r="B134" s="38" t="b">
        <v>0</v>
      </c>
      <c r="C134" s="39" t="s">
        <v>94</v>
      </c>
      <c r="D134" s="36"/>
      <c r="E134" s="36"/>
      <c r="F134" s="36"/>
    </row>
    <row r="135" spans="1:6" x14ac:dyDescent="0.3">
      <c r="A135" s="50" t="s">
        <v>93</v>
      </c>
      <c r="B135" s="38" t="b">
        <v>0</v>
      </c>
      <c r="C135" s="114" t="s">
        <v>92</v>
      </c>
      <c r="D135" s="114"/>
      <c r="E135" s="114"/>
      <c r="F135" s="114"/>
    </row>
    <row r="136" spans="1:6" ht="15.75" thickBot="1" x14ac:dyDescent="0.3">
      <c r="A136" s="49" t="str">
        <f>IFERROR(INDEX(#REF!,MATCH(ROW()-ROW(A$126),#REF!,0),1),"")</f>
        <v/>
      </c>
      <c r="B136" s="8"/>
      <c r="C136" s="127" t="str">
        <f>IFERROR(INDEX(#REF!,MATCH(ROW()-ROW(A$126),#REF!,0),3),"")</f>
        <v/>
      </c>
      <c r="D136" s="127"/>
      <c r="E136" s="48" t="str">
        <f>IFERROR(INDEX(#REF!,MATCH(ROW()-ROW(A$126),#REF!,0),7),"")</f>
        <v/>
      </c>
      <c r="F136" s="47" t="str">
        <f>IFERROR(INDEX(#REF!,MATCH(ROW()-ROW(B$126),#REF!,0),8),"")</f>
        <v/>
      </c>
    </row>
    <row r="137" spans="1:6" ht="15" x14ac:dyDescent="0.25">
      <c r="A137" s="112" t="s">
        <v>91</v>
      </c>
      <c r="B137" s="112"/>
      <c r="C137" s="112"/>
      <c r="D137" s="112"/>
      <c r="E137" s="112"/>
      <c r="F137" s="112"/>
    </row>
    <row r="138" spans="1:6" x14ac:dyDescent="0.3">
      <c r="A138" s="42" t="s">
        <v>73</v>
      </c>
      <c r="B138" s="38" t="b">
        <v>0</v>
      </c>
      <c r="C138" s="42" t="s">
        <v>87</v>
      </c>
      <c r="D138" s="46"/>
      <c r="E138" s="46"/>
      <c r="F138" s="46"/>
    </row>
    <row r="139" spans="1:6" x14ac:dyDescent="0.3">
      <c r="A139" s="8" t="s">
        <v>72</v>
      </c>
      <c r="B139" s="38" t="b">
        <v>0</v>
      </c>
      <c r="C139" s="8" t="s">
        <v>90</v>
      </c>
      <c r="D139" s="2"/>
      <c r="E139" s="2"/>
      <c r="F139" s="2"/>
    </row>
    <row r="140" spans="1:6" x14ac:dyDescent="0.3">
      <c r="A140" s="8" t="s">
        <v>71</v>
      </c>
      <c r="B140" s="38" t="b">
        <v>0</v>
      </c>
      <c r="C140" s="8" t="s">
        <v>90</v>
      </c>
      <c r="D140" s="2"/>
      <c r="E140" s="2"/>
      <c r="F140" s="2"/>
    </row>
    <row r="141" spans="1:6" x14ac:dyDescent="0.3">
      <c r="A141" s="8" t="s">
        <v>70</v>
      </c>
      <c r="B141" s="38" t="b">
        <v>0</v>
      </c>
      <c r="C141" s="8" t="s">
        <v>87</v>
      </c>
      <c r="D141" s="2"/>
      <c r="E141" s="2"/>
      <c r="F141" s="2"/>
    </row>
    <row r="142" spans="1:6" x14ac:dyDescent="0.3">
      <c r="A142" s="8" t="s">
        <v>69</v>
      </c>
      <c r="B142" s="38" t="b">
        <v>0</v>
      </c>
      <c r="C142" s="8" t="s">
        <v>87</v>
      </c>
      <c r="D142" s="2"/>
      <c r="E142" s="2"/>
      <c r="F142" s="2"/>
    </row>
    <row r="143" spans="1:6" x14ac:dyDescent="0.3">
      <c r="A143" s="8" t="s">
        <v>68</v>
      </c>
      <c r="B143" s="38" t="b">
        <v>0</v>
      </c>
      <c r="C143" s="8" t="s">
        <v>87</v>
      </c>
      <c r="D143" s="2"/>
      <c r="E143" s="2"/>
      <c r="F143" s="2"/>
    </row>
    <row r="144" spans="1:6" x14ac:dyDescent="0.3">
      <c r="A144" s="8" t="s">
        <v>89</v>
      </c>
      <c r="B144" s="38" t="b">
        <v>0</v>
      </c>
      <c r="C144" s="8" t="s">
        <v>87</v>
      </c>
      <c r="D144" s="2"/>
      <c r="E144" s="2"/>
      <c r="F144" s="2"/>
    </row>
    <row r="145" spans="1:6" x14ac:dyDescent="0.3">
      <c r="A145" s="8" t="s">
        <v>88</v>
      </c>
      <c r="B145" s="38" t="b">
        <v>0</v>
      </c>
      <c r="C145" s="8" t="s">
        <v>87</v>
      </c>
      <c r="D145" s="2"/>
      <c r="E145" s="2"/>
      <c r="F145" s="2"/>
    </row>
    <row r="146" spans="1:6" x14ac:dyDescent="0.3">
      <c r="A146" s="8" t="s">
        <v>86</v>
      </c>
      <c r="B146" s="38" t="b">
        <v>0</v>
      </c>
      <c r="C146" s="8" t="s">
        <v>85</v>
      </c>
      <c r="D146" s="2"/>
      <c r="E146" s="2"/>
      <c r="F146" s="2"/>
    </row>
    <row r="147" spans="1:6" x14ac:dyDescent="0.3">
      <c r="A147" s="8" t="s">
        <v>84</v>
      </c>
      <c r="B147" s="38" t="b">
        <v>0</v>
      </c>
      <c r="C147" s="8" t="s">
        <v>83</v>
      </c>
      <c r="D147" s="2"/>
      <c r="E147" s="2"/>
      <c r="F147" s="2"/>
    </row>
    <row r="148" spans="1:6" x14ac:dyDescent="0.3">
      <c r="A148" s="8" t="s">
        <v>82</v>
      </c>
      <c r="B148" s="38" t="b">
        <v>0</v>
      </c>
      <c r="C148" s="8" t="s">
        <v>81</v>
      </c>
      <c r="D148" s="2"/>
      <c r="E148" s="2"/>
      <c r="F148" s="2"/>
    </row>
    <row r="149" spans="1:6" ht="28.35" customHeight="1" x14ac:dyDescent="0.3">
      <c r="A149" s="8" t="s">
        <v>80</v>
      </c>
      <c r="B149" s="38" t="b">
        <v>0</v>
      </c>
      <c r="C149" s="123" t="s">
        <v>79</v>
      </c>
      <c r="D149" s="123"/>
      <c r="E149" s="123"/>
      <c r="F149" s="123"/>
    </row>
    <row r="150" spans="1:6" ht="27" x14ac:dyDescent="0.3">
      <c r="A150" s="2" t="s">
        <v>78</v>
      </c>
      <c r="B150" s="38" t="b">
        <v>0</v>
      </c>
      <c r="C150" s="8" t="s">
        <v>77</v>
      </c>
      <c r="D150" s="2"/>
      <c r="E150" s="2"/>
      <c r="F150" s="2"/>
    </row>
    <row r="151" spans="1:6" ht="27" x14ac:dyDescent="0.3">
      <c r="A151" s="2" t="s">
        <v>76</v>
      </c>
      <c r="B151" s="38" t="b">
        <v>0</v>
      </c>
      <c r="C151" s="8" t="s">
        <v>75</v>
      </c>
      <c r="D151" s="2"/>
      <c r="E151" s="2"/>
      <c r="F151" s="2"/>
    </row>
    <row r="152" spans="1:6" ht="15.75" thickBot="1" x14ac:dyDescent="0.3">
      <c r="A152" s="45" t="str">
        <f>IFERROR(INDEX(#REF!,MATCH(ROW()-ROW(A$126),#REF!,0),1),"")</f>
        <v/>
      </c>
      <c r="B152" s="18"/>
      <c r="C152" s="111" t="str">
        <f>IFERROR(INDEX(#REF!,MATCH(ROW()-ROW(A$126),#REF!,0),3),"")</f>
        <v/>
      </c>
      <c r="D152" s="111"/>
      <c r="E152" s="44" t="str">
        <f>IFERROR(INDEX(#REF!,MATCH(ROW()-ROW(A$126),#REF!,0),7),"")</f>
        <v/>
      </c>
      <c r="F152" s="43" t="str">
        <f>IFERROR(INDEX(#REF!,MATCH(ROW()-ROW(B$126),#REF!,0),8),"")</f>
        <v/>
      </c>
    </row>
    <row r="153" spans="1:6" ht="15" x14ac:dyDescent="0.25">
      <c r="A153" s="112" t="s">
        <v>74</v>
      </c>
      <c r="B153" s="112"/>
      <c r="C153" s="112"/>
      <c r="D153" s="112"/>
      <c r="E153" s="112"/>
      <c r="F153" s="112"/>
    </row>
    <row r="154" spans="1:6" x14ac:dyDescent="0.3">
      <c r="A154" s="42" t="s">
        <v>73</v>
      </c>
      <c r="B154" s="38" t="b">
        <v>0</v>
      </c>
      <c r="C154" s="42" t="s">
        <v>66</v>
      </c>
      <c r="D154" s="42"/>
      <c r="E154" s="42"/>
      <c r="F154" s="42"/>
    </row>
    <row r="155" spans="1:6" x14ac:dyDescent="0.3">
      <c r="A155" s="8" t="s">
        <v>72</v>
      </c>
      <c r="B155" s="38" t="b">
        <v>0</v>
      </c>
      <c r="C155" s="8" t="s">
        <v>66</v>
      </c>
      <c r="D155" s="8"/>
      <c r="E155" s="8"/>
      <c r="F155" s="8"/>
    </row>
    <row r="156" spans="1:6" x14ac:dyDescent="0.3">
      <c r="A156" s="8" t="s">
        <v>71</v>
      </c>
      <c r="B156" s="38" t="b">
        <v>0</v>
      </c>
      <c r="C156" s="8" t="s">
        <v>66</v>
      </c>
      <c r="D156" s="8"/>
      <c r="E156" s="8"/>
      <c r="F156" s="8"/>
    </row>
    <row r="157" spans="1:6" x14ac:dyDescent="0.3">
      <c r="A157" s="8" t="s">
        <v>70</v>
      </c>
      <c r="B157" s="38" t="b">
        <v>0</v>
      </c>
      <c r="C157" s="8" t="s">
        <v>66</v>
      </c>
      <c r="D157" s="8"/>
      <c r="E157" s="8"/>
      <c r="F157" s="8"/>
    </row>
    <row r="158" spans="1:6" x14ac:dyDescent="0.3">
      <c r="A158" s="8" t="s">
        <v>69</v>
      </c>
      <c r="B158" s="38" t="b">
        <v>0</v>
      </c>
      <c r="C158" s="8" t="s">
        <v>66</v>
      </c>
      <c r="D158" s="8"/>
      <c r="E158" s="8"/>
      <c r="F158" s="8"/>
    </row>
    <row r="159" spans="1:6" x14ac:dyDescent="0.3">
      <c r="A159" s="8" t="s">
        <v>68</v>
      </c>
      <c r="B159" s="38" t="b">
        <v>0</v>
      </c>
      <c r="C159" s="8" t="s">
        <v>66</v>
      </c>
      <c r="D159" s="8"/>
      <c r="E159" s="8"/>
      <c r="F159" s="8"/>
    </row>
    <row r="160" spans="1:6" x14ac:dyDescent="0.3">
      <c r="A160" s="8" t="s">
        <v>67</v>
      </c>
      <c r="B160" s="38" t="b">
        <v>0</v>
      </c>
      <c r="C160" s="8" t="s">
        <v>66</v>
      </c>
      <c r="D160" s="8"/>
      <c r="E160" s="8"/>
      <c r="F160" s="8"/>
    </row>
    <row r="161" spans="1:6" ht="15" x14ac:dyDescent="0.25">
      <c r="A161" s="45" t="str">
        <f>IFERROR(INDEX(#REF!,MATCH(ROW()-ROW(A$126),#REF!,0),1),"")</f>
        <v/>
      </c>
      <c r="B161" s="18"/>
      <c r="C161" s="111" t="str">
        <f>IFERROR(INDEX(#REF!,MATCH(ROW()-ROW(A$126),#REF!,0),3),"")</f>
        <v/>
      </c>
      <c r="D161" s="111"/>
      <c r="E161" s="44" t="str">
        <f>IFERROR(INDEX(#REF!,MATCH(ROW()-ROW(A$126),#REF!,0),7),"")</f>
        <v/>
      </c>
      <c r="F161" s="43" t="str">
        <f>IFERROR(INDEX(#REF!,MATCH(ROW()-ROW(B$126),#REF!,0),8),"")</f>
        <v/>
      </c>
    </row>
    <row r="162" spans="1:6" ht="15" x14ac:dyDescent="0.25">
      <c r="A162" s="136" t="s">
        <v>65</v>
      </c>
      <c r="B162" s="136"/>
      <c r="C162" s="136"/>
      <c r="D162" s="136"/>
      <c r="E162" s="136"/>
      <c r="F162" s="136"/>
    </row>
    <row r="163" spans="1:6" x14ac:dyDescent="0.3">
      <c r="A163" s="42" t="s">
        <v>64</v>
      </c>
      <c r="B163" s="38" t="b">
        <v>0</v>
      </c>
      <c r="C163" s="41" t="s">
        <v>63</v>
      </c>
      <c r="D163" s="40"/>
      <c r="E163" s="40"/>
      <c r="F163" s="40"/>
    </row>
    <row r="164" spans="1:6" x14ac:dyDescent="0.3">
      <c r="A164" s="8" t="s">
        <v>62</v>
      </c>
      <c r="B164" s="38" t="b">
        <v>0</v>
      </c>
      <c r="C164" s="39" t="s">
        <v>61</v>
      </c>
      <c r="D164" s="36"/>
      <c r="E164" s="36"/>
      <c r="F164" s="36"/>
    </row>
    <row r="165" spans="1:6" ht="28.35" customHeight="1" x14ac:dyDescent="0.3">
      <c r="A165" s="8" t="s">
        <v>60</v>
      </c>
      <c r="B165" s="38" t="b">
        <v>0</v>
      </c>
      <c r="C165" s="114" t="s">
        <v>59</v>
      </c>
      <c r="D165" s="114"/>
      <c r="E165" s="114"/>
      <c r="F165" s="114"/>
    </row>
    <row r="166" spans="1:6" x14ac:dyDescent="0.3">
      <c r="A166" s="8" t="s">
        <v>58</v>
      </c>
      <c r="B166" s="38" t="b">
        <v>0</v>
      </c>
      <c r="C166" s="39" t="s">
        <v>57</v>
      </c>
      <c r="D166" s="36"/>
      <c r="E166" s="36"/>
      <c r="F166" s="36"/>
    </row>
    <row r="167" spans="1:6" ht="28.35" customHeight="1" x14ac:dyDescent="0.3">
      <c r="A167" s="8" t="s">
        <v>56</v>
      </c>
      <c r="B167" s="38" t="b">
        <v>0</v>
      </c>
      <c r="C167" s="114" t="s">
        <v>55</v>
      </c>
      <c r="D167" s="114"/>
      <c r="E167" s="114"/>
      <c r="F167" s="114"/>
    </row>
    <row r="168" spans="1:6" ht="28.35" customHeight="1" x14ac:dyDescent="0.3">
      <c r="A168" s="8" t="s">
        <v>54</v>
      </c>
      <c r="B168" s="38" t="b">
        <v>0</v>
      </c>
      <c r="C168" s="114" t="s">
        <v>53</v>
      </c>
      <c r="D168" s="114"/>
      <c r="E168" s="114"/>
      <c r="F168" s="114"/>
    </row>
    <row r="169" spans="1:6" ht="15" x14ac:dyDescent="0.25">
      <c r="A169" s="37"/>
      <c r="B169" s="37"/>
      <c r="C169" s="36"/>
      <c r="D169" s="36"/>
      <c r="E169" s="36"/>
      <c r="F169" s="36"/>
    </row>
    <row r="170" spans="1:6" ht="15.75" thickBot="1" x14ac:dyDescent="0.3">
      <c r="A170" s="131" t="s">
        <v>52</v>
      </c>
      <c r="B170" s="131"/>
      <c r="C170" s="131"/>
      <c r="D170" s="131"/>
      <c r="E170" s="131"/>
      <c r="F170" s="131"/>
    </row>
    <row r="171" spans="1:6" s="35" customFormat="1" ht="28.35" customHeight="1" x14ac:dyDescent="0.25">
      <c r="A171" s="119" t="s">
        <v>51</v>
      </c>
      <c r="B171" s="119"/>
      <c r="C171" s="119"/>
      <c r="D171" s="119"/>
      <c r="E171" s="119"/>
      <c r="F171" s="119"/>
    </row>
    <row r="172" spans="1:6" ht="15" x14ac:dyDescent="0.25">
      <c r="A172" s="15" t="s">
        <v>50</v>
      </c>
      <c r="B172" s="14"/>
      <c r="C172" s="14"/>
      <c r="D172" s="14"/>
      <c r="E172" s="14"/>
      <c r="F172" s="14"/>
    </row>
    <row r="173" spans="1:6" ht="15" x14ac:dyDescent="0.25">
      <c r="A173" s="120" t="s">
        <v>13</v>
      </c>
      <c r="B173" s="120"/>
      <c r="C173" s="12"/>
      <c r="D173" s="13"/>
      <c r="E173" s="12"/>
      <c r="F173" s="12"/>
    </row>
    <row r="174" spans="1:6" ht="15" customHeight="1" x14ac:dyDescent="0.25">
      <c r="A174" s="11" t="s">
        <v>12</v>
      </c>
      <c r="B174" s="11"/>
      <c r="C174" s="113" t="s">
        <v>188</v>
      </c>
      <c r="D174" s="113"/>
      <c r="E174" s="113"/>
      <c r="F174" s="113"/>
    </row>
    <row r="175" spans="1:6" ht="60.75" customHeight="1" x14ac:dyDescent="0.25">
      <c r="A175" s="8" t="s">
        <v>11</v>
      </c>
      <c r="B175" s="8"/>
      <c r="C175" s="118" t="s">
        <v>189</v>
      </c>
      <c r="D175" s="118"/>
      <c r="E175" s="118"/>
      <c r="F175" s="118"/>
    </row>
    <row r="176" spans="1:6" ht="15" x14ac:dyDescent="0.25">
      <c r="A176" s="10" t="s">
        <v>10</v>
      </c>
      <c r="B176" s="8"/>
      <c r="C176" s="5"/>
      <c r="D176" s="4"/>
      <c r="E176" s="4"/>
      <c r="F176" s="4"/>
    </row>
    <row r="177" spans="1:6" ht="15" x14ac:dyDescent="0.25">
      <c r="A177" s="8" t="s">
        <v>9</v>
      </c>
      <c r="B177" s="8"/>
      <c r="C177" s="110" t="s">
        <v>190</v>
      </c>
      <c r="D177" s="110"/>
      <c r="E177" s="110"/>
      <c r="F177" s="110"/>
    </row>
    <row r="178" spans="1:6" ht="15" x14ac:dyDescent="0.25">
      <c r="A178" s="8" t="s">
        <v>8</v>
      </c>
      <c r="B178" s="8"/>
      <c r="C178" s="103" t="s">
        <v>194</v>
      </c>
      <c r="D178" s="103"/>
      <c r="E178" s="103"/>
      <c r="F178" s="103"/>
    </row>
    <row r="179" spans="1:6" ht="15" x14ac:dyDescent="0.25">
      <c r="A179" s="8" t="s">
        <v>7</v>
      </c>
      <c r="B179" s="8"/>
      <c r="C179" s="99" t="s">
        <v>187</v>
      </c>
      <c r="D179" s="99"/>
      <c r="E179" s="99"/>
      <c r="F179" s="9"/>
    </row>
    <row r="180" spans="1:6" ht="27" x14ac:dyDescent="0.25">
      <c r="A180" s="2" t="s">
        <v>6</v>
      </c>
      <c r="B180" s="8"/>
      <c r="C180" s="103" t="s">
        <v>183</v>
      </c>
      <c r="D180" s="103"/>
      <c r="E180" s="103"/>
      <c r="F180" s="9"/>
    </row>
    <row r="181" spans="1:6" ht="15" x14ac:dyDescent="0.25">
      <c r="A181" s="8" t="s">
        <v>5</v>
      </c>
      <c r="B181" s="8"/>
      <c r="C181" s="103" t="s">
        <v>184</v>
      </c>
      <c r="D181" s="103"/>
      <c r="E181" s="103"/>
      <c r="F181" s="103"/>
    </row>
    <row r="182" spans="1:6" ht="15" x14ac:dyDescent="0.25">
      <c r="A182" s="8" t="s">
        <v>4</v>
      </c>
      <c r="B182" s="8"/>
      <c r="C182" s="103" t="s">
        <v>184</v>
      </c>
      <c r="D182" s="103"/>
      <c r="E182" s="103"/>
      <c r="F182" s="103"/>
    </row>
    <row r="183" spans="1:6" ht="67.5" x14ac:dyDescent="0.25">
      <c r="A183" s="8" t="s">
        <v>3</v>
      </c>
      <c r="B183" s="8"/>
      <c r="C183" s="99" t="s">
        <v>195</v>
      </c>
      <c r="D183" s="99"/>
      <c r="E183" s="99"/>
      <c r="F183" s="99"/>
    </row>
    <row r="184" spans="1:6" ht="28.35" customHeight="1" x14ac:dyDescent="0.25">
      <c r="A184" s="130" t="s">
        <v>2</v>
      </c>
      <c r="B184" s="130"/>
      <c r="C184" s="130"/>
      <c r="D184" s="103" t="s">
        <v>185</v>
      </c>
      <c r="E184" s="103"/>
      <c r="F184" s="99"/>
    </row>
    <row r="185" spans="1:6" ht="15" x14ac:dyDescent="0.25">
      <c r="A185" s="115" t="s">
        <v>49</v>
      </c>
      <c r="B185" s="115"/>
      <c r="C185" s="33"/>
      <c r="D185" s="34"/>
      <c r="E185" s="33"/>
      <c r="F185" s="33"/>
    </row>
    <row r="186" spans="1:6" ht="15" x14ac:dyDescent="0.25">
      <c r="A186" s="6" t="s">
        <v>48</v>
      </c>
      <c r="B186" s="8"/>
      <c r="C186" s="5"/>
      <c r="D186" s="4"/>
      <c r="E186" s="4"/>
      <c r="F186" s="4"/>
    </row>
    <row r="187" spans="1:6" ht="15" x14ac:dyDescent="0.25">
      <c r="A187" s="10" t="s">
        <v>47</v>
      </c>
      <c r="B187" s="8"/>
      <c r="C187" s="5"/>
      <c r="D187" s="4"/>
      <c r="E187" s="4"/>
      <c r="F187" s="4"/>
    </row>
    <row r="188" spans="1:6" ht="15" x14ac:dyDescent="0.25">
      <c r="A188" s="6" t="s">
        <v>46</v>
      </c>
      <c r="B188" s="8"/>
      <c r="C188" s="118"/>
      <c r="D188" s="118"/>
      <c r="E188" s="118"/>
      <c r="F188" s="9"/>
    </row>
    <row r="189" spans="1:6" ht="15" x14ac:dyDescent="0.25">
      <c r="A189" s="6" t="s">
        <v>45</v>
      </c>
      <c r="B189" s="8"/>
      <c r="C189" s="118"/>
      <c r="D189" s="118"/>
      <c r="E189" s="118"/>
      <c r="F189" s="9"/>
    </row>
    <row r="190" spans="1:6" ht="15" x14ac:dyDescent="0.25">
      <c r="A190" s="6" t="s">
        <v>44</v>
      </c>
      <c r="B190" s="8"/>
      <c r="C190" s="118"/>
      <c r="D190" s="118"/>
      <c r="E190" s="118"/>
      <c r="F190" s="9"/>
    </row>
    <row r="191" spans="1:6" ht="15" x14ac:dyDescent="0.25">
      <c r="A191" s="6" t="s">
        <v>43</v>
      </c>
      <c r="B191" s="8"/>
      <c r="C191" s="118"/>
      <c r="D191" s="118"/>
      <c r="E191" s="118"/>
      <c r="F191" s="9"/>
    </row>
    <row r="192" spans="1:6" ht="15" x14ac:dyDescent="0.25">
      <c r="A192" s="6" t="s">
        <v>42</v>
      </c>
      <c r="B192" s="8"/>
      <c r="C192" s="118"/>
      <c r="D192" s="118"/>
      <c r="E192" s="118"/>
      <c r="F192" s="9"/>
    </row>
    <row r="193" spans="1:6" ht="28.35" customHeight="1" x14ac:dyDescent="0.25">
      <c r="A193" s="121" t="s">
        <v>41</v>
      </c>
      <c r="B193" s="121"/>
      <c r="C193" s="121"/>
      <c r="D193" s="121"/>
      <c r="E193" s="121"/>
      <c r="F193" s="121"/>
    </row>
    <row r="194" spans="1:6" ht="15" x14ac:dyDescent="0.25">
      <c r="A194" s="21" t="s">
        <v>40</v>
      </c>
      <c r="B194" s="20"/>
      <c r="C194" s="5"/>
      <c r="D194" s="4"/>
      <c r="E194" s="4"/>
      <c r="F194" s="4"/>
    </row>
    <row r="195" spans="1:6" ht="15" x14ac:dyDescent="0.25">
      <c r="A195" s="32" t="s">
        <v>3</v>
      </c>
      <c r="B195" s="32"/>
      <c r="C195" s="116"/>
      <c r="D195" s="116"/>
      <c r="E195" s="32"/>
      <c r="F195" s="32" t="s">
        <v>39</v>
      </c>
    </row>
    <row r="196" spans="1:6" ht="15" x14ac:dyDescent="0.25">
      <c r="A196" s="118"/>
      <c r="B196" s="118"/>
      <c r="C196" s="118"/>
      <c r="D196" s="118"/>
      <c r="E196" s="118"/>
      <c r="F196" s="31"/>
    </row>
    <row r="197" spans="1:6" ht="15" x14ac:dyDescent="0.25">
      <c r="A197" s="118"/>
      <c r="B197" s="118"/>
      <c r="C197" s="118"/>
      <c r="D197" s="118"/>
      <c r="E197" s="118"/>
      <c r="F197" s="31"/>
    </row>
    <row r="198" spans="1:6" ht="15" x14ac:dyDescent="0.25">
      <c r="A198" s="118"/>
      <c r="B198" s="118"/>
      <c r="C198" s="118"/>
      <c r="D198" s="118"/>
      <c r="E198" s="118"/>
      <c r="F198" s="31"/>
    </row>
    <row r="199" spans="1:6" ht="15" x14ac:dyDescent="0.25">
      <c r="A199" s="118"/>
      <c r="B199" s="118"/>
      <c r="C199" s="118"/>
      <c r="D199" s="118"/>
      <c r="E199" s="118"/>
      <c r="F199" s="31"/>
    </row>
    <row r="200" spans="1:6" ht="15" x14ac:dyDescent="0.25">
      <c r="A200" s="115" t="s">
        <v>38</v>
      </c>
      <c r="B200" s="115"/>
      <c r="C200" s="115"/>
      <c r="D200" s="115"/>
      <c r="E200" s="115"/>
      <c r="F200" s="30"/>
    </row>
    <row r="201" spans="1:6" ht="15" x14ac:dyDescent="0.25">
      <c r="A201" s="21" t="s">
        <v>25</v>
      </c>
      <c r="B201" s="20"/>
      <c r="C201" s="5"/>
      <c r="D201" s="4"/>
      <c r="E201" s="4"/>
      <c r="F201" s="4"/>
    </row>
    <row r="202" spans="1:6" ht="15" x14ac:dyDescent="0.25">
      <c r="A202" s="117" t="s">
        <v>37</v>
      </c>
      <c r="B202" s="117"/>
      <c r="C202" s="117"/>
      <c r="D202" s="117"/>
      <c r="E202" s="117"/>
      <c r="F202" s="29"/>
    </row>
    <row r="203" spans="1:6" ht="15" x14ac:dyDescent="0.25">
      <c r="A203" s="109" t="s">
        <v>36</v>
      </c>
      <c r="B203" s="109"/>
      <c r="C203" s="109"/>
      <c r="D203" s="6"/>
      <c r="E203" s="28"/>
      <c r="F203" s="101"/>
    </row>
    <row r="204" spans="1:6" ht="15" x14ac:dyDescent="0.25">
      <c r="A204" s="6" t="s">
        <v>35</v>
      </c>
      <c r="B204" s="6"/>
      <c r="C204" s="28"/>
      <c r="D204" s="6"/>
      <c r="E204" s="28"/>
      <c r="F204" s="101"/>
    </row>
    <row r="205" spans="1:6" ht="15" x14ac:dyDescent="0.25">
      <c r="A205" s="109" t="s">
        <v>34</v>
      </c>
      <c r="B205" s="109"/>
      <c r="C205" s="109"/>
      <c r="D205" s="109"/>
      <c r="E205" s="109"/>
      <c r="F205" s="101"/>
    </row>
    <row r="206" spans="1:6" ht="15" x14ac:dyDescent="0.25">
      <c r="A206" s="109" t="s">
        <v>33</v>
      </c>
      <c r="B206" s="109"/>
      <c r="C206" s="109"/>
      <c r="D206" s="109"/>
      <c r="E206" s="109"/>
      <c r="F206" s="102"/>
    </row>
    <row r="207" spans="1:6" ht="15" x14ac:dyDescent="0.25">
      <c r="A207" s="115" t="s">
        <v>32</v>
      </c>
      <c r="B207" s="115"/>
      <c r="C207" s="115"/>
      <c r="D207" s="115"/>
      <c r="E207" s="115"/>
      <c r="F207" s="27"/>
    </row>
    <row r="208" spans="1:6" ht="15" x14ac:dyDescent="0.25">
      <c r="A208" s="21" t="s">
        <v>31</v>
      </c>
      <c r="B208" s="20"/>
      <c r="C208" s="5"/>
      <c r="D208" s="4"/>
      <c r="E208" s="4"/>
      <c r="F208" s="4"/>
    </row>
    <row r="209" spans="1:6" ht="15" x14ac:dyDescent="0.25">
      <c r="A209" s="109" t="s">
        <v>30</v>
      </c>
      <c r="B209" s="109"/>
      <c r="C209" s="109"/>
      <c r="D209" s="109"/>
      <c r="E209" s="109"/>
      <c r="F209" s="26"/>
    </row>
    <row r="210" spans="1:6" ht="15" x14ac:dyDescent="0.25">
      <c r="A210" s="109" t="s">
        <v>29</v>
      </c>
      <c r="B210" s="109"/>
      <c r="C210" s="109"/>
      <c r="D210" s="109"/>
      <c r="E210" s="109"/>
      <c r="F210" s="26"/>
    </row>
    <row r="211" spans="1:6" ht="15" x14ac:dyDescent="0.25">
      <c r="A211" s="6" t="s">
        <v>28</v>
      </c>
      <c r="B211" s="6"/>
      <c r="C211" s="6"/>
      <c r="D211" s="6"/>
      <c r="E211" s="6"/>
      <c r="F211" s="26"/>
    </row>
    <row r="212" spans="1:6" ht="15" x14ac:dyDescent="0.25">
      <c r="A212" s="6" t="s">
        <v>27</v>
      </c>
      <c r="B212" s="6"/>
      <c r="C212" s="6"/>
      <c r="D212" s="6"/>
      <c r="E212" s="6"/>
      <c r="F212" s="25"/>
    </row>
    <row r="213" spans="1:6" ht="15" x14ac:dyDescent="0.25">
      <c r="A213" s="24" t="s">
        <v>26</v>
      </c>
      <c r="B213" s="24"/>
      <c r="C213" s="22"/>
      <c r="D213" s="23"/>
      <c r="E213" s="22"/>
      <c r="F213" s="22"/>
    </row>
    <row r="214" spans="1:6" ht="15" x14ac:dyDescent="0.25">
      <c r="A214" s="21" t="s">
        <v>25</v>
      </c>
      <c r="B214" s="20"/>
      <c r="C214" s="5"/>
      <c r="D214" s="4"/>
      <c r="E214" s="4"/>
      <c r="F214" s="4"/>
    </row>
    <row r="215" spans="1:6" ht="15" x14ac:dyDescent="0.25">
      <c r="A215" s="20" t="s">
        <v>24</v>
      </c>
      <c r="B215" s="20"/>
      <c r="C215" s="103"/>
      <c r="D215" s="103"/>
      <c r="E215" s="8" t="s">
        <v>23</v>
      </c>
      <c r="F215" s="9"/>
    </row>
    <row r="216" spans="1:6" ht="15" x14ac:dyDescent="0.25">
      <c r="A216" s="8" t="s">
        <v>22</v>
      </c>
      <c r="B216" s="8"/>
      <c r="C216" s="103"/>
      <c r="D216" s="103"/>
      <c r="E216" s="8" t="s">
        <v>21</v>
      </c>
      <c r="F216" s="9"/>
    </row>
    <row r="217" spans="1:6" ht="15" x14ac:dyDescent="0.25">
      <c r="A217" s="8" t="s">
        <v>20</v>
      </c>
      <c r="B217" s="8"/>
      <c r="C217" s="103"/>
      <c r="D217" s="103"/>
      <c r="E217" s="8" t="s">
        <v>19</v>
      </c>
      <c r="F217" s="9"/>
    </row>
    <row r="218" spans="1:6" ht="27" x14ac:dyDescent="0.25">
      <c r="A218" s="8" t="s">
        <v>18</v>
      </c>
      <c r="B218" s="8"/>
      <c r="C218" s="103"/>
      <c r="D218" s="103"/>
      <c r="E218" s="2" t="s">
        <v>17</v>
      </c>
      <c r="F218" s="9"/>
    </row>
    <row r="219" spans="1:6" ht="15" x14ac:dyDescent="0.25">
      <c r="A219" s="18"/>
      <c r="B219" s="18"/>
      <c r="C219" s="18"/>
      <c r="D219" s="18"/>
      <c r="E219" s="18"/>
      <c r="F219" s="18"/>
    </row>
    <row r="220" spans="1:6" ht="15" x14ac:dyDescent="0.25">
      <c r="A220" s="19"/>
      <c r="B220" s="19"/>
      <c r="C220" s="19"/>
      <c r="D220" s="19"/>
      <c r="E220" s="19"/>
      <c r="F220" s="19"/>
    </row>
    <row r="221" spans="1:6" ht="15" x14ac:dyDescent="0.25">
      <c r="A221" s="15" t="s">
        <v>16</v>
      </c>
      <c r="B221" s="14"/>
      <c r="C221" s="14"/>
      <c r="D221" s="14"/>
      <c r="E221" s="14"/>
      <c r="F221" s="14"/>
    </row>
    <row r="222" spans="1:6" ht="15" x14ac:dyDescent="0.25">
      <c r="A222" s="120" t="s">
        <v>13</v>
      </c>
      <c r="B222" s="120"/>
      <c r="C222" s="12"/>
      <c r="D222" s="13"/>
      <c r="E222" s="12"/>
      <c r="F222" s="12"/>
    </row>
    <row r="223" spans="1:6" ht="15" x14ac:dyDescent="0.25">
      <c r="A223" s="11" t="s">
        <v>12</v>
      </c>
      <c r="B223" s="11"/>
      <c r="C223" s="105"/>
      <c r="D223" s="105"/>
      <c r="E223" s="105"/>
      <c r="F223" s="105"/>
    </row>
    <row r="224" spans="1:6" ht="15" x14ac:dyDescent="0.25">
      <c r="A224" s="8" t="s">
        <v>11</v>
      </c>
      <c r="B224" s="8"/>
      <c r="C224" s="106"/>
      <c r="D224" s="106"/>
      <c r="E224" s="106"/>
      <c r="F224" s="106"/>
    </row>
    <row r="225" spans="1:6" ht="15" x14ac:dyDescent="0.25">
      <c r="A225" s="10" t="s">
        <v>10</v>
      </c>
      <c r="B225" s="8"/>
      <c r="C225" s="5"/>
      <c r="D225" s="4"/>
      <c r="E225" s="4"/>
      <c r="F225" s="4"/>
    </row>
    <row r="226" spans="1:6" ht="15" x14ac:dyDescent="0.25">
      <c r="A226" s="8" t="s">
        <v>9</v>
      </c>
      <c r="B226" s="8"/>
      <c r="C226" s="103"/>
      <c r="D226" s="103"/>
      <c r="E226" s="103"/>
      <c r="F226" s="103"/>
    </row>
    <row r="227" spans="1:6" ht="15" x14ac:dyDescent="0.25">
      <c r="A227" s="8" t="s">
        <v>8</v>
      </c>
      <c r="B227" s="8"/>
      <c r="C227" s="103"/>
      <c r="D227" s="103"/>
      <c r="E227" s="103"/>
      <c r="F227" s="103"/>
    </row>
    <row r="228" spans="1:6" ht="15" x14ac:dyDescent="0.25">
      <c r="A228" s="8" t="s">
        <v>7</v>
      </c>
      <c r="B228" s="8"/>
      <c r="C228" s="99"/>
      <c r="D228" s="99"/>
      <c r="E228" s="99"/>
      <c r="F228" s="9"/>
    </row>
    <row r="229" spans="1:6" ht="27" x14ac:dyDescent="0.25">
      <c r="A229" s="2" t="s">
        <v>6</v>
      </c>
      <c r="B229" s="8"/>
      <c r="C229" s="118"/>
      <c r="D229" s="118"/>
      <c r="E229" s="118"/>
      <c r="F229" s="9"/>
    </row>
    <row r="230" spans="1:6" ht="15" x14ac:dyDescent="0.25">
      <c r="A230" s="8" t="s">
        <v>5</v>
      </c>
      <c r="B230" s="8"/>
      <c r="C230" s="103"/>
      <c r="D230" s="103"/>
      <c r="E230" s="103"/>
      <c r="F230" s="103"/>
    </row>
    <row r="231" spans="1:6" ht="15" x14ac:dyDescent="0.25">
      <c r="A231" s="8" t="s">
        <v>4</v>
      </c>
      <c r="B231" s="8"/>
      <c r="C231" s="103"/>
      <c r="D231" s="103"/>
      <c r="E231" s="103"/>
      <c r="F231" s="103"/>
    </row>
    <row r="232" spans="1:6" ht="15" x14ac:dyDescent="0.25">
      <c r="A232" s="8" t="s">
        <v>3</v>
      </c>
      <c r="B232" s="8"/>
      <c r="C232" s="99"/>
      <c r="D232" s="99"/>
      <c r="E232" s="99"/>
      <c r="F232" s="99"/>
    </row>
    <row r="233" spans="1:6" ht="28.35" customHeight="1" x14ac:dyDescent="0.25">
      <c r="A233" s="130" t="s">
        <v>2</v>
      </c>
      <c r="B233" s="130"/>
      <c r="C233" s="130"/>
      <c r="D233" s="118"/>
      <c r="E233" s="118"/>
      <c r="F233" s="7"/>
    </row>
    <row r="234" spans="1:6" ht="15" x14ac:dyDescent="0.25">
      <c r="A234" s="6" t="s">
        <v>15</v>
      </c>
      <c r="B234" s="6"/>
      <c r="C234" s="5"/>
      <c r="D234" s="4"/>
      <c r="E234" s="4"/>
      <c r="F234" s="4"/>
    </row>
    <row r="235" spans="1:6" ht="209.25" customHeight="1" x14ac:dyDescent="0.25">
      <c r="A235" s="3" t="s">
        <v>0</v>
      </c>
      <c r="B235" s="2"/>
      <c r="C235" s="135"/>
      <c r="D235" s="135"/>
      <c r="E235" s="135"/>
      <c r="F235" s="135"/>
    </row>
    <row r="236" spans="1:6" ht="15" x14ac:dyDescent="0.25">
      <c r="A236" s="18"/>
      <c r="B236" s="18"/>
      <c r="C236" s="16"/>
      <c r="D236" s="17"/>
      <c r="E236" s="16"/>
      <c r="F236" s="16"/>
    </row>
    <row r="238" spans="1:6" ht="15" x14ac:dyDescent="0.25">
      <c r="A238" s="15" t="s">
        <v>14</v>
      </c>
      <c r="B238" s="14"/>
      <c r="C238" s="14"/>
      <c r="D238" s="14"/>
      <c r="E238" s="14"/>
      <c r="F238" s="14"/>
    </row>
    <row r="239" spans="1:6" ht="15" x14ac:dyDescent="0.25">
      <c r="A239" s="120" t="s">
        <v>13</v>
      </c>
      <c r="B239" s="120"/>
      <c r="C239" s="12"/>
      <c r="D239" s="13"/>
      <c r="E239" s="12"/>
      <c r="F239" s="12"/>
    </row>
    <row r="240" spans="1:6" ht="15" x14ac:dyDescent="0.25">
      <c r="A240" s="11" t="s">
        <v>12</v>
      </c>
      <c r="B240" s="11"/>
      <c r="C240" s="104"/>
      <c r="D240" s="104"/>
      <c r="E240" s="104"/>
      <c r="F240" s="104"/>
    </row>
    <row r="241" spans="1:6" ht="15" x14ac:dyDescent="0.25">
      <c r="A241" s="8" t="s">
        <v>11</v>
      </c>
      <c r="B241" s="8"/>
      <c r="C241" s="106"/>
      <c r="D241" s="106"/>
      <c r="E241" s="106"/>
      <c r="F241" s="106"/>
    </row>
    <row r="242" spans="1:6" ht="15" x14ac:dyDescent="0.25">
      <c r="A242" s="10" t="s">
        <v>10</v>
      </c>
      <c r="B242" s="8"/>
      <c r="C242" s="5"/>
      <c r="D242" s="4"/>
      <c r="E242" s="4"/>
      <c r="F242" s="4"/>
    </row>
    <row r="243" spans="1:6" ht="15" x14ac:dyDescent="0.25">
      <c r="A243" s="8" t="s">
        <v>9</v>
      </c>
      <c r="B243" s="8"/>
      <c r="C243" s="103"/>
      <c r="D243" s="103"/>
      <c r="E243" s="103"/>
      <c r="F243" s="103"/>
    </row>
    <row r="244" spans="1:6" ht="15" x14ac:dyDescent="0.25">
      <c r="A244" s="8" t="s">
        <v>8</v>
      </c>
      <c r="B244" s="8"/>
      <c r="C244" s="103"/>
      <c r="D244" s="103"/>
      <c r="E244" s="103"/>
      <c r="F244" s="103"/>
    </row>
    <row r="245" spans="1:6" ht="15" x14ac:dyDescent="0.25">
      <c r="A245" s="8" t="s">
        <v>7</v>
      </c>
      <c r="B245" s="8"/>
      <c r="C245" s="99"/>
      <c r="D245" s="99"/>
      <c r="E245" s="99"/>
      <c r="F245" s="9"/>
    </row>
    <row r="246" spans="1:6" ht="27" x14ac:dyDescent="0.25">
      <c r="A246" s="2" t="s">
        <v>6</v>
      </c>
      <c r="B246" s="8"/>
      <c r="C246" s="118"/>
      <c r="D246" s="118"/>
      <c r="E246" s="118"/>
      <c r="F246" s="9"/>
    </row>
    <row r="247" spans="1:6" ht="15" x14ac:dyDescent="0.25">
      <c r="A247" s="8" t="s">
        <v>5</v>
      </c>
      <c r="B247" s="8"/>
      <c r="C247" s="9"/>
      <c r="D247" s="9"/>
      <c r="E247" s="9"/>
      <c r="F247" s="9"/>
    </row>
    <row r="248" spans="1:6" ht="15" x14ac:dyDescent="0.25">
      <c r="A248" s="8" t="s">
        <v>4</v>
      </c>
      <c r="B248" s="8"/>
      <c r="C248" s="9"/>
      <c r="D248" s="9"/>
      <c r="E248" s="9"/>
      <c r="F248" s="9"/>
    </row>
    <row r="249" spans="1:6" ht="15" x14ac:dyDescent="0.25">
      <c r="A249" s="8" t="s">
        <v>3</v>
      </c>
      <c r="B249" s="8"/>
      <c r="C249" s="118"/>
      <c r="D249" s="118"/>
      <c r="E249" s="118"/>
      <c r="F249" s="99"/>
    </row>
    <row r="250" spans="1:6" ht="28.35" customHeight="1" x14ac:dyDescent="0.25">
      <c r="A250" s="130" t="s">
        <v>2</v>
      </c>
      <c r="B250" s="130"/>
      <c r="C250" s="130"/>
      <c r="D250" s="118"/>
      <c r="E250" s="118"/>
      <c r="F250" s="7"/>
    </row>
    <row r="251" spans="1:6" ht="15" x14ac:dyDescent="0.25">
      <c r="A251" s="6" t="s">
        <v>1</v>
      </c>
      <c r="B251" s="6"/>
      <c r="C251" s="5"/>
      <c r="D251" s="4"/>
      <c r="E251" s="4"/>
      <c r="F251" s="4"/>
    </row>
    <row r="252" spans="1:6" ht="209.25" customHeight="1" x14ac:dyDescent="0.25">
      <c r="A252" s="3" t="s">
        <v>0</v>
      </c>
      <c r="B252" s="2"/>
      <c r="C252" s="135"/>
      <c r="D252" s="135"/>
      <c r="E252" s="135"/>
      <c r="F252" s="135"/>
    </row>
  </sheetData>
  <mergeCells count="149">
    <mergeCell ref="C252:F252"/>
    <mergeCell ref="C161:D161"/>
    <mergeCell ref="A222:B222"/>
    <mergeCell ref="A233:C233"/>
    <mergeCell ref="C235:F235"/>
    <mergeCell ref="A239:B239"/>
    <mergeCell ref="A250:C250"/>
    <mergeCell ref="A162:F162"/>
    <mergeCell ref="A170:F170"/>
    <mergeCell ref="C191:E191"/>
    <mergeCell ref="C192:E192"/>
    <mergeCell ref="A196:E196"/>
    <mergeCell ref="A184:C184"/>
    <mergeCell ref="C189:E189"/>
    <mergeCell ref="D184:E184"/>
    <mergeCell ref="C246:E246"/>
    <mergeCell ref="C249:E249"/>
    <mergeCell ref="D250:E250"/>
    <mergeCell ref="C229:E229"/>
    <mergeCell ref="D233:E233"/>
    <mergeCell ref="C241:F241"/>
    <mergeCell ref="C243:F243"/>
    <mergeCell ref="C244:F244"/>
    <mergeCell ref="A210:E210"/>
    <mergeCell ref="A2:D2"/>
    <mergeCell ref="C5:F5"/>
    <mergeCell ref="C7:F7"/>
    <mergeCell ref="D101:E101"/>
    <mergeCell ref="A4:F4"/>
    <mergeCell ref="D97:E97"/>
    <mergeCell ref="C9:F9"/>
    <mergeCell ref="C11:F11"/>
    <mergeCell ref="A91:B91"/>
    <mergeCell ref="D98:E98"/>
    <mergeCell ref="A23:F23"/>
    <mergeCell ref="A7:B7"/>
    <mergeCell ref="A9:B9"/>
    <mergeCell ref="A25:F25"/>
    <mergeCell ref="A30:F30"/>
    <mergeCell ref="A74:F74"/>
    <mergeCell ref="C27:F27"/>
    <mergeCell ref="C28:F28"/>
    <mergeCell ref="C29:F29"/>
    <mergeCell ref="C17:F17"/>
    <mergeCell ref="C18:F18"/>
    <mergeCell ref="C20:F20"/>
    <mergeCell ref="C21:F21"/>
    <mergeCell ref="C22:F22"/>
    <mergeCell ref="D99:E99"/>
    <mergeCell ref="A105:B105"/>
    <mergeCell ref="C149:F149"/>
    <mergeCell ref="C91:F91"/>
    <mergeCell ref="D100:E100"/>
    <mergeCell ref="C88:F88"/>
    <mergeCell ref="C89:F89"/>
    <mergeCell ref="C92:F92"/>
    <mergeCell ref="C93:F93"/>
    <mergeCell ref="C94:F94"/>
    <mergeCell ref="A123:F123"/>
    <mergeCell ref="A121:F121"/>
    <mergeCell ref="C124:D124"/>
    <mergeCell ref="A126:F126"/>
    <mergeCell ref="A137:F137"/>
    <mergeCell ref="C136:D136"/>
    <mergeCell ref="A209:E209"/>
    <mergeCell ref="A205:E205"/>
    <mergeCell ref="C168:F168"/>
    <mergeCell ref="C165:F165"/>
    <mergeCell ref="C167:F167"/>
    <mergeCell ref="A171:F171"/>
    <mergeCell ref="A173:B173"/>
    <mergeCell ref="A185:B185"/>
    <mergeCell ref="A193:F193"/>
    <mergeCell ref="C190:E190"/>
    <mergeCell ref="C180:E180"/>
    <mergeCell ref="C188:E188"/>
    <mergeCell ref="C175:F175"/>
    <mergeCell ref="C152:D152"/>
    <mergeCell ref="A153:F153"/>
    <mergeCell ref="C174:F174"/>
    <mergeCell ref="C177:F177"/>
    <mergeCell ref="C178:F178"/>
    <mergeCell ref="C181:F181"/>
    <mergeCell ref="C182:F182"/>
    <mergeCell ref="C135:F135"/>
    <mergeCell ref="A207:E207"/>
    <mergeCell ref="C195:D195"/>
    <mergeCell ref="A202:E202"/>
    <mergeCell ref="A197:E197"/>
    <mergeCell ref="A198:E198"/>
    <mergeCell ref="A199:E199"/>
    <mergeCell ref="A206:E206"/>
    <mergeCell ref="A203:C203"/>
    <mergeCell ref="A200:E200"/>
    <mergeCell ref="C39:F39"/>
    <mergeCell ref="C41:F41"/>
    <mergeCell ref="C42:F42"/>
    <mergeCell ref="C43:F43"/>
    <mergeCell ref="C45:F45"/>
    <mergeCell ref="C35:F35"/>
    <mergeCell ref="C34:F34"/>
    <mergeCell ref="C33:F33"/>
    <mergeCell ref="C37:F37"/>
    <mergeCell ref="C38:F38"/>
    <mergeCell ref="C54:F54"/>
    <mergeCell ref="C55:F55"/>
    <mergeCell ref="C56:F56"/>
    <mergeCell ref="C58:F58"/>
    <mergeCell ref="C59:F59"/>
    <mergeCell ref="C46:F46"/>
    <mergeCell ref="C47:F47"/>
    <mergeCell ref="C50:F50"/>
    <mergeCell ref="C51:F51"/>
    <mergeCell ref="C52:F52"/>
    <mergeCell ref="C66:F66"/>
    <mergeCell ref="C67:F67"/>
    <mergeCell ref="C68:F68"/>
    <mergeCell ref="C69:F69"/>
    <mergeCell ref="C71:F71"/>
    <mergeCell ref="C60:F60"/>
    <mergeCell ref="C62:F62"/>
    <mergeCell ref="C63:F63"/>
    <mergeCell ref="C64:F64"/>
    <mergeCell ref="C65:F65"/>
    <mergeCell ref="C79:F79"/>
    <mergeCell ref="C82:F82"/>
    <mergeCell ref="C83:F83"/>
    <mergeCell ref="C84:F84"/>
    <mergeCell ref="C87:F87"/>
    <mergeCell ref="C72:F72"/>
    <mergeCell ref="C73:F73"/>
    <mergeCell ref="C76:F76"/>
    <mergeCell ref="C77:F77"/>
    <mergeCell ref="C78:F78"/>
    <mergeCell ref="A80:F80"/>
    <mergeCell ref="A85:F85"/>
    <mergeCell ref="A81:F81"/>
    <mergeCell ref="A86:F86"/>
    <mergeCell ref="C226:F226"/>
    <mergeCell ref="C227:F227"/>
    <mergeCell ref="C230:F230"/>
    <mergeCell ref="C231:F231"/>
    <mergeCell ref="C240:F240"/>
    <mergeCell ref="C215:D215"/>
    <mergeCell ref="C216:D216"/>
    <mergeCell ref="C217:D217"/>
    <mergeCell ref="C223:F223"/>
    <mergeCell ref="C224:F224"/>
    <mergeCell ref="C218:D218"/>
  </mergeCells>
  <conditionalFormatting sqref="A40:F40 A44:F44 A48:F49 A45:C47 A53:F53 A50:C52 A57:F57 A61:F61 A70:F70 A74:F75 A71:C73 A80:F81 A76:C79 A85:F86 A82:C84 A87:C89 A25:F26 A30:F32 A27:C29 A36:F36 A41:C43 A33:C35 A37:C39 A54:C56 A58:C60 A62:C69">
    <cfRule type="expression" dxfId="9" priority="10">
      <formula>$B$24=TRUE</formula>
    </cfRule>
  </conditionalFormatting>
  <conditionalFormatting sqref="C33:C35">
    <cfRule type="expression" dxfId="8" priority="9">
      <formula>$B$26=TRUE</formula>
    </cfRule>
  </conditionalFormatting>
  <conditionalFormatting sqref="C37:C39">
    <cfRule type="expression" dxfId="7" priority="8">
      <formula>$B$26=TRUE</formula>
    </cfRule>
  </conditionalFormatting>
  <conditionalFormatting sqref="C54:C56">
    <cfRule type="expression" dxfId="6" priority="7">
      <formula>$B$26=TRUE</formula>
    </cfRule>
  </conditionalFormatting>
  <conditionalFormatting sqref="C58:C60">
    <cfRule type="expression" dxfId="5" priority="6">
      <formula>$B$26=TRUE</formula>
    </cfRule>
  </conditionalFormatting>
  <conditionalFormatting sqref="C62:C64">
    <cfRule type="expression" dxfId="4" priority="5">
      <formula>$B$26=TRUE</formula>
    </cfRule>
  </conditionalFormatting>
  <conditionalFormatting sqref="C37:C39">
    <cfRule type="expression" dxfId="3" priority="4">
      <formula>$B$26=TRUE</formula>
    </cfRule>
  </conditionalFormatting>
  <conditionalFormatting sqref="C58:C60">
    <cfRule type="expression" dxfId="2" priority="3">
      <formula>$B$26=TRUE</formula>
    </cfRule>
  </conditionalFormatting>
  <conditionalFormatting sqref="C62:C64">
    <cfRule type="expression" dxfId="1" priority="2">
      <formula>$B$26=TRUE</formula>
    </cfRule>
  </conditionalFormatting>
  <conditionalFormatting sqref="C37:C39">
    <cfRule type="expression" dxfId="0" priority="1">
      <formula>$B$26=TRUE</formula>
    </cfRule>
  </conditionalFormatting>
  <dataValidations count="10">
    <dataValidation type="list" allowBlank="1" showInputMessage="1" showErrorMessage="1" sqref="D233:E233 D250:E250" xr:uid="{00000000-0002-0000-0000-000000000000}">
      <formula1>$A$219:$A$222</formula1>
    </dataValidation>
    <dataValidation type="list" allowBlank="1" showInputMessage="1" showErrorMessage="1" sqref="C249:E249" xr:uid="{00000000-0002-0000-0000-000001000000}">
      <formula1>CC_SI_DGP</formula1>
    </dataValidation>
    <dataValidation type="list" allowBlank="1" showInputMessage="1" showErrorMessage="1" sqref="C232:E232" xr:uid="{00000000-0002-0000-0000-000002000000}">
      <formula1>CC_SI_GIO</formula1>
    </dataValidation>
    <dataValidation type="list" allowBlank="1" showInputMessage="1" showErrorMessage="1" sqref="C183:E183 A196:E199" xr:uid="{00000000-0002-0000-0000-000003000000}">
      <formula1>CC_SI_S</formula1>
    </dataValidation>
    <dataValidation type="list" allowBlank="1" showInputMessage="1" showErrorMessage="1" sqref="C181:C182 C230:C231 C247:C248" xr:uid="{00000000-0002-0000-0000-000004000000}">
      <formula1>DANE</formula1>
    </dataValidation>
    <dataValidation type="list" allowBlank="1" showInputMessage="1" showErrorMessage="1" sqref="C180:E180 C229:E229 C246:E246" xr:uid="{00000000-0002-0000-0000-000005000000}">
      <formula1>ZAHTEVNOST</formula1>
    </dataValidation>
    <dataValidation type="list" allowBlank="1" showInputMessage="1" showErrorMessage="1" sqref="C179 C228 C245" xr:uid="{00000000-0002-0000-0000-000006000000}">
      <formula1>VRSTA_GRADNJE</formula1>
    </dataValidation>
    <dataValidation type="list" allowBlank="1" showInputMessage="1" showErrorMessage="1" prompt="IZBERI IZ SEZNAMA" sqref="C115:C116" xr:uid="{00000000-0002-0000-0000-000007000000}">
      <formula1>$A$49:$A$52</formula1>
    </dataValidation>
    <dataValidation type="list" allowBlank="1" showInputMessage="1" showErrorMessage="1" prompt="IZBERI IZ SEZNAMA" sqref="D115:D116 D106:D113" xr:uid="{00000000-0002-0000-0000-000008000000}">
      <formula1>KO_MESTO_PRIKLJUCITVE</formula1>
    </dataValidation>
    <dataValidation type="list" allowBlank="1" showInputMessage="1" showErrorMessage="1" prompt="IZBERI IZ SEZNAMA" sqref="C106:C107 C111:C113" xr:uid="{00000000-0002-0000-0000-000009000000}">
      <formula1>KO_SPLOSNO</formula1>
    </dataValidation>
  </dataValidations>
  <pageMargins left="0.78740157480314965" right="0.78740157480314965" top="0.81730769230769229" bottom="0.39370078740157483" header="0.19685039370078741" footer="0.19230769230769232"/>
  <pageSetup paperSize="9" firstPageNumber="6" orientation="portrait" useFirstPageNumber="1" r:id="rId1"/>
  <headerFooter>
    <oddHeader>&amp;C&amp;"+,Krepko"ALJA, DAVID URBANIČ s.p., gradbeništvo in projektiranje  
Plitvica 11/a, 9253 Apače
gsm: 051/323 500, email: info@alja.si</oddHeader>
    <oddFooter xml:space="preserve">&amp;L&amp;"Arial Narrow,Poševno"&amp;8&amp;K00-045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print="0" autoFill="0" autoPict="0">
                <anchor moveWithCells="1">
                  <from>
                    <xdr:col>0</xdr:col>
                    <xdr:colOff>333375</xdr:colOff>
                    <xdr:row>237</xdr:row>
                    <xdr:rowOff>47625</xdr:rowOff>
                  </from>
                  <to>
                    <xdr:col>0</xdr:col>
                    <xdr:colOff>971550</xdr:colOff>
                    <xdr:row>243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Group Box 2">
              <controlPr defaultSize="0" print="0" autoFill="0" autoPict="0">
                <anchor moveWithCells="1">
                  <from>
                    <xdr:col>1</xdr:col>
                    <xdr:colOff>104775</xdr:colOff>
                    <xdr:row>237</xdr:row>
                    <xdr:rowOff>47625</xdr:rowOff>
                  </from>
                  <to>
                    <xdr:col>2</xdr:col>
                    <xdr:colOff>714375</xdr:colOff>
                    <xdr:row>250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57150</xdr:colOff>
                    <xdr:row>11</xdr:row>
                    <xdr:rowOff>0</xdr:rowOff>
                  </from>
                  <to>
                    <xdr:col>1</xdr:col>
                    <xdr:colOff>257175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0</xdr:rowOff>
                  </from>
                  <to>
                    <xdr:col>1</xdr:col>
                    <xdr:colOff>257175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13</xdr:row>
                    <xdr:rowOff>0</xdr:rowOff>
                  </from>
                  <to>
                    <xdr:col>1</xdr:col>
                    <xdr:colOff>257175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57150</xdr:colOff>
                    <xdr:row>14</xdr:row>
                    <xdr:rowOff>0</xdr:rowOff>
                  </from>
                  <to>
                    <xdr:col>1</xdr:col>
                    <xdr:colOff>257175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57150</xdr:colOff>
                    <xdr:row>23</xdr:row>
                    <xdr:rowOff>38100</xdr:rowOff>
                  </from>
                  <to>
                    <xdr:col>1</xdr:col>
                    <xdr:colOff>257175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57150</xdr:colOff>
                    <xdr:row>105</xdr:row>
                    <xdr:rowOff>161925</xdr:rowOff>
                  </from>
                  <to>
                    <xdr:col>1</xdr:col>
                    <xdr:colOff>257175</xdr:colOff>
                    <xdr:row>106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57150</xdr:colOff>
                    <xdr:row>106</xdr:row>
                    <xdr:rowOff>161925</xdr:rowOff>
                  </from>
                  <to>
                    <xdr:col>1</xdr:col>
                    <xdr:colOff>257175</xdr:colOff>
                    <xdr:row>107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57150</xdr:colOff>
                    <xdr:row>107</xdr:row>
                    <xdr:rowOff>161925</xdr:rowOff>
                  </from>
                  <to>
                    <xdr:col>1</xdr:col>
                    <xdr:colOff>257175</xdr:colOff>
                    <xdr:row>107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57150</xdr:colOff>
                    <xdr:row>108</xdr:row>
                    <xdr:rowOff>171450</xdr:rowOff>
                  </from>
                  <to>
                    <xdr:col>1</xdr:col>
                    <xdr:colOff>257175</xdr:colOff>
                    <xdr:row>108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57150</xdr:colOff>
                    <xdr:row>109</xdr:row>
                    <xdr:rowOff>171450</xdr:rowOff>
                  </from>
                  <to>
                    <xdr:col>1</xdr:col>
                    <xdr:colOff>257175</xdr:colOff>
                    <xdr:row>109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57150</xdr:colOff>
                    <xdr:row>110</xdr:row>
                    <xdr:rowOff>171450</xdr:rowOff>
                  </from>
                  <to>
                    <xdr:col>1</xdr:col>
                    <xdr:colOff>257175</xdr:colOff>
                    <xdr:row>110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57150</xdr:colOff>
                    <xdr:row>111</xdr:row>
                    <xdr:rowOff>180975</xdr:rowOff>
                  </from>
                  <to>
                    <xdr:col>1</xdr:col>
                    <xdr:colOff>257175</xdr:colOff>
                    <xdr:row>111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57150</xdr:colOff>
                    <xdr:row>112</xdr:row>
                    <xdr:rowOff>180975</xdr:rowOff>
                  </from>
                  <to>
                    <xdr:col>1</xdr:col>
                    <xdr:colOff>257175</xdr:colOff>
                    <xdr:row>112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57150</xdr:colOff>
                    <xdr:row>113</xdr:row>
                    <xdr:rowOff>180975</xdr:rowOff>
                  </from>
                  <to>
                    <xdr:col>1</xdr:col>
                    <xdr:colOff>257175</xdr:colOff>
                    <xdr:row>114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57150</xdr:colOff>
                    <xdr:row>114</xdr:row>
                    <xdr:rowOff>190500</xdr:rowOff>
                  </from>
                  <to>
                    <xdr:col>1</xdr:col>
                    <xdr:colOff>257175</xdr:colOff>
                    <xdr:row>115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57150</xdr:colOff>
                    <xdr:row>115</xdr:row>
                    <xdr:rowOff>190500</xdr:rowOff>
                  </from>
                  <to>
                    <xdr:col>1</xdr:col>
                    <xdr:colOff>257175</xdr:colOff>
                    <xdr:row>116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66675</xdr:colOff>
                    <xdr:row>123</xdr:row>
                    <xdr:rowOff>9525</xdr:rowOff>
                  </from>
                  <to>
                    <xdr:col>2</xdr:col>
                    <xdr:colOff>0</xdr:colOff>
                    <xdr:row>123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66675</xdr:colOff>
                    <xdr:row>126</xdr:row>
                    <xdr:rowOff>9525</xdr:rowOff>
                  </from>
                  <to>
                    <xdr:col>2</xdr:col>
                    <xdr:colOff>0</xdr:colOff>
                    <xdr:row>126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66675</xdr:colOff>
                    <xdr:row>127</xdr:row>
                    <xdr:rowOff>9525</xdr:rowOff>
                  </from>
                  <to>
                    <xdr:col>2</xdr:col>
                    <xdr:colOff>0</xdr:colOff>
                    <xdr:row>127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66675</xdr:colOff>
                    <xdr:row>128</xdr:row>
                    <xdr:rowOff>19050</xdr:rowOff>
                  </from>
                  <to>
                    <xdr:col>2</xdr:col>
                    <xdr:colOff>0</xdr:colOff>
                    <xdr:row>128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1</xdr:col>
                    <xdr:colOff>66675</xdr:colOff>
                    <xdr:row>129</xdr:row>
                    <xdr:rowOff>19050</xdr:rowOff>
                  </from>
                  <to>
                    <xdr:col>2</xdr:col>
                    <xdr:colOff>0</xdr:colOff>
                    <xdr:row>129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1</xdr:col>
                    <xdr:colOff>66675</xdr:colOff>
                    <xdr:row>130</xdr:row>
                    <xdr:rowOff>19050</xdr:rowOff>
                  </from>
                  <to>
                    <xdr:col>2</xdr:col>
                    <xdr:colOff>0</xdr:colOff>
                    <xdr:row>130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1</xdr:col>
                    <xdr:colOff>66675</xdr:colOff>
                    <xdr:row>131</xdr:row>
                    <xdr:rowOff>19050</xdr:rowOff>
                  </from>
                  <to>
                    <xdr:col>2</xdr:col>
                    <xdr:colOff>0</xdr:colOff>
                    <xdr:row>132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1</xdr:col>
                    <xdr:colOff>66675</xdr:colOff>
                    <xdr:row>132</xdr:row>
                    <xdr:rowOff>28575</xdr:rowOff>
                  </from>
                  <to>
                    <xdr:col>2</xdr:col>
                    <xdr:colOff>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1</xdr:col>
                    <xdr:colOff>66675</xdr:colOff>
                    <xdr:row>133</xdr:row>
                    <xdr:rowOff>28575</xdr:rowOff>
                  </from>
                  <to>
                    <xdr:col>2</xdr:col>
                    <xdr:colOff>0</xdr:colOff>
                    <xdr:row>134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</xdr:col>
                    <xdr:colOff>66675</xdr:colOff>
                    <xdr:row>134</xdr:row>
                    <xdr:rowOff>28575</xdr:rowOff>
                  </from>
                  <to>
                    <xdr:col>2</xdr:col>
                    <xdr:colOff>0</xdr:colOff>
                    <xdr:row>135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1</xdr:col>
                    <xdr:colOff>66675</xdr:colOff>
                    <xdr:row>137</xdr:row>
                    <xdr:rowOff>19050</xdr:rowOff>
                  </from>
                  <to>
                    <xdr:col>2</xdr:col>
                    <xdr:colOff>0</xdr:colOff>
                    <xdr:row>138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1</xdr:col>
                    <xdr:colOff>66675</xdr:colOff>
                    <xdr:row>138</xdr:row>
                    <xdr:rowOff>28575</xdr:rowOff>
                  </from>
                  <to>
                    <xdr:col>2</xdr:col>
                    <xdr:colOff>0</xdr:colOff>
                    <xdr:row>139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</xdr:col>
                    <xdr:colOff>66675</xdr:colOff>
                    <xdr:row>139</xdr:row>
                    <xdr:rowOff>28575</xdr:rowOff>
                  </from>
                  <to>
                    <xdr:col>2</xdr:col>
                    <xdr:colOff>0</xdr:colOff>
                    <xdr:row>140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</xdr:col>
                    <xdr:colOff>66675</xdr:colOff>
                    <xdr:row>140</xdr:row>
                    <xdr:rowOff>28575</xdr:rowOff>
                  </from>
                  <to>
                    <xdr:col>2</xdr:col>
                    <xdr:colOff>0</xdr:colOff>
                    <xdr:row>141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1</xdr:col>
                    <xdr:colOff>66675</xdr:colOff>
                    <xdr:row>141</xdr:row>
                    <xdr:rowOff>38100</xdr:rowOff>
                  </from>
                  <to>
                    <xdr:col>2</xdr:col>
                    <xdr:colOff>0</xdr:colOff>
                    <xdr:row>142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1</xdr:col>
                    <xdr:colOff>66675</xdr:colOff>
                    <xdr:row>142</xdr:row>
                    <xdr:rowOff>38100</xdr:rowOff>
                  </from>
                  <to>
                    <xdr:col>2</xdr:col>
                    <xdr:colOff>0</xdr:colOff>
                    <xdr:row>143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</xdr:col>
                    <xdr:colOff>66675</xdr:colOff>
                    <xdr:row>143</xdr:row>
                    <xdr:rowOff>38100</xdr:rowOff>
                  </from>
                  <to>
                    <xdr:col>2</xdr:col>
                    <xdr:colOff>0</xdr:colOff>
                    <xdr:row>144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</xdr:col>
                    <xdr:colOff>66675</xdr:colOff>
                    <xdr:row>144</xdr:row>
                    <xdr:rowOff>47625</xdr:rowOff>
                  </from>
                  <to>
                    <xdr:col>2</xdr:col>
                    <xdr:colOff>0</xdr:colOff>
                    <xdr:row>145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</xdr:col>
                    <xdr:colOff>66675</xdr:colOff>
                    <xdr:row>145</xdr:row>
                    <xdr:rowOff>47625</xdr:rowOff>
                  </from>
                  <to>
                    <xdr:col>2</xdr:col>
                    <xdr:colOff>0</xdr:colOff>
                    <xdr:row>146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</xdr:col>
                    <xdr:colOff>66675</xdr:colOff>
                    <xdr:row>146</xdr:row>
                    <xdr:rowOff>47625</xdr:rowOff>
                  </from>
                  <to>
                    <xdr:col>2</xdr:col>
                    <xdr:colOff>0</xdr:colOff>
                    <xdr:row>147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</xdr:col>
                    <xdr:colOff>66675</xdr:colOff>
                    <xdr:row>147</xdr:row>
                    <xdr:rowOff>57150</xdr:rowOff>
                  </from>
                  <to>
                    <xdr:col>2</xdr:col>
                    <xdr:colOff>0</xdr:colOff>
                    <xdr:row>148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1</xdr:col>
                    <xdr:colOff>66675</xdr:colOff>
                    <xdr:row>148</xdr:row>
                    <xdr:rowOff>47625</xdr:rowOff>
                  </from>
                  <to>
                    <xdr:col>2</xdr:col>
                    <xdr:colOff>0</xdr:colOff>
                    <xdr:row>148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1</xdr:col>
                    <xdr:colOff>66675</xdr:colOff>
                    <xdr:row>149</xdr:row>
                    <xdr:rowOff>47625</xdr:rowOff>
                  </from>
                  <to>
                    <xdr:col>2</xdr:col>
                    <xdr:colOff>0</xdr:colOff>
                    <xdr:row>149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</xdr:col>
                    <xdr:colOff>66675</xdr:colOff>
                    <xdr:row>150</xdr:row>
                    <xdr:rowOff>47625</xdr:rowOff>
                  </from>
                  <to>
                    <xdr:col>2</xdr:col>
                    <xdr:colOff>0</xdr:colOff>
                    <xdr:row>150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</xdr:col>
                    <xdr:colOff>66675</xdr:colOff>
                    <xdr:row>153</xdr:row>
                    <xdr:rowOff>0</xdr:rowOff>
                  </from>
                  <to>
                    <xdr:col>2</xdr:col>
                    <xdr:colOff>0</xdr:colOff>
                    <xdr:row>153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</xdr:col>
                    <xdr:colOff>66675</xdr:colOff>
                    <xdr:row>154</xdr:row>
                    <xdr:rowOff>0</xdr:rowOff>
                  </from>
                  <to>
                    <xdr:col>2</xdr:col>
                    <xdr:colOff>0</xdr:colOff>
                    <xdr:row>154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</xdr:col>
                    <xdr:colOff>66675</xdr:colOff>
                    <xdr:row>155</xdr:row>
                    <xdr:rowOff>0</xdr:rowOff>
                  </from>
                  <to>
                    <xdr:col>2</xdr:col>
                    <xdr:colOff>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</xdr:col>
                    <xdr:colOff>66675</xdr:colOff>
                    <xdr:row>156</xdr:row>
                    <xdr:rowOff>9525</xdr:rowOff>
                  </from>
                  <to>
                    <xdr:col>2</xdr:col>
                    <xdr:colOff>0</xdr:colOff>
                    <xdr:row>156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</xdr:col>
                    <xdr:colOff>66675</xdr:colOff>
                    <xdr:row>157</xdr:row>
                    <xdr:rowOff>9525</xdr:rowOff>
                  </from>
                  <to>
                    <xdr:col>2</xdr:col>
                    <xdr:colOff>0</xdr:colOff>
                    <xdr:row>157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</xdr:col>
                    <xdr:colOff>66675</xdr:colOff>
                    <xdr:row>158</xdr:row>
                    <xdr:rowOff>9525</xdr:rowOff>
                  </from>
                  <to>
                    <xdr:col>2</xdr:col>
                    <xdr:colOff>0</xdr:colOff>
                    <xdr:row>159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</xdr:col>
                    <xdr:colOff>66675</xdr:colOff>
                    <xdr:row>159</xdr:row>
                    <xdr:rowOff>19050</xdr:rowOff>
                  </from>
                  <to>
                    <xdr:col>2</xdr:col>
                    <xdr:colOff>0</xdr:colOff>
                    <xdr:row>160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</xdr:col>
                    <xdr:colOff>66675</xdr:colOff>
                    <xdr:row>162</xdr:row>
                    <xdr:rowOff>9525</xdr:rowOff>
                  </from>
                  <to>
                    <xdr:col>2</xdr:col>
                    <xdr:colOff>0</xdr:colOff>
                    <xdr:row>162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</xdr:col>
                    <xdr:colOff>66675</xdr:colOff>
                    <xdr:row>163</xdr:row>
                    <xdr:rowOff>9525</xdr:rowOff>
                  </from>
                  <to>
                    <xdr:col>2</xdr:col>
                    <xdr:colOff>0</xdr:colOff>
                    <xdr:row>163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</xdr:col>
                    <xdr:colOff>66675</xdr:colOff>
                    <xdr:row>164</xdr:row>
                    <xdr:rowOff>19050</xdr:rowOff>
                  </from>
                  <to>
                    <xdr:col>2</xdr:col>
                    <xdr:colOff>0</xdr:colOff>
                    <xdr:row>164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</xdr:col>
                    <xdr:colOff>66675</xdr:colOff>
                    <xdr:row>165</xdr:row>
                    <xdr:rowOff>19050</xdr:rowOff>
                  </from>
                  <to>
                    <xdr:col>2</xdr:col>
                    <xdr:colOff>0</xdr:colOff>
                    <xdr:row>165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</xdr:col>
                    <xdr:colOff>66675</xdr:colOff>
                    <xdr:row>166</xdr:row>
                    <xdr:rowOff>19050</xdr:rowOff>
                  </from>
                  <to>
                    <xdr:col>2</xdr:col>
                    <xdr:colOff>0</xdr:colOff>
                    <xdr:row>166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</xdr:col>
                    <xdr:colOff>66675</xdr:colOff>
                    <xdr:row>167</xdr:row>
                    <xdr:rowOff>19050</xdr:rowOff>
                  </from>
                  <to>
                    <xdr:col>2</xdr:col>
                    <xdr:colOff>0</xdr:colOff>
                    <xdr:row>167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19050</xdr:rowOff>
                  </from>
                  <to>
                    <xdr:col>1</xdr:col>
                    <xdr:colOff>257175</xdr:colOff>
                    <xdr:row>117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28575</xdr:rowOff>
                  </from>
                  <to>
                    <xdr:col>1</xdr:col>
                    <xdr:colOff>257175</xdr:colOff>
                    <xdr:row>119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</xdr:col>
                    <xdr:colOff>57150</xdr:colOff>
                    <xdr:row>15</xdr:row>
                    <xdr:rowOff>0</xdr:rowOff>
                  </from>
                  <to>
                    <xdr:col>1</xdr:col>
                    <xdr:colOff>247650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</xdr:col>
                    <xdr:colOff>57150</xdr:colOff>
                    <xdr:row>18</xdr:row>
                    <xdr:rowOff>9525</xdr:rowOff>
                  </from>
                  <to>
                    <xdr:col>1</xdr:col>
                    <xdr:colOff>247650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A000000}">
          <x14:formula1>
            <xm:f>'C:\Users\AL\Downloads\[Vsi.xlsx]BAZA PODATKOV'!#REF!</xm:f>
          </x14:formula1>
          <xm:sqref>D184:E184 C188:E192</xm:sqref>
        </x14:dataValidation>
        <x14:dataValidation type="list" allowBlank="1" showInputMessage="1" showErrorMessage="1" prompt="IZBERI IZ SEZNAMA" xr:uid="{00000000-0002-0000-0000-000010000000}">
          <x14:formula1>
            <xm:f>'C:\Users\AL\Downloads\[Vsi.xlsx]BAZA PODATKOV'!#REF!</xm:f>
          </x14:formula1>
          <xm:sqref>C108:C110 C113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4 - SPLOŠNI PODATKI</vt:lpstr>
      <vt:lpstr>'4 - SPLOŠNI PODATKI'!Področje_tiskanja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Sandi.Rutar</dc:creator>
  <cp:lastModifiedBy>Uporabnik</cp:lastModifiedBy>
  <cp:lastPrinted>2022-10-21T05:56:49Z</cp:lastPrinted>
  <dcterms:created xsi:type="dcterms:W3CDTF">2018-06-04T08:34:24Z</dcterms:created>
  <dcterms:modified xsi:type="dcterms:W3CDTF">2022-10-21T05:56:54Z</dcterms:modified>
</cp:coreProperties>
</file>